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haredStrings.xml" ContentType="application/vnd.openxmlformats-officedocument.spreadsheetml.sharedStrings+xml"/>
  <Default Extension="rels" ContentType="application/vnd.openxmlformats-package.relationship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80" yWindow="-80" windowWidth="21680" windowHeight="13840" activeTab="1"/>
  </bookViews>
  <sheets>
    <sheet name="CpG ratios_avg and errors" sheetId="1" r:id="rId1"/>
    <sheet name="pie charts GO slim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2"/>
</calcChain>
</file>

<file path=xl/sharedStrings.xml><?xml version="1.0" encoding="utf-8"?>
<sst xmlns="http://schemas.openxmlformats.org/spreadsheetml/2006/main" count="581" uniqueCount="332">
  <si>
    <t>GO:0051246</t>
  </si>
  <si>
    <t>regulation of protein metabolic process</t>
  </si>
  <si>
    <t>GO:0051258</t>
  </si>
  <si>
    <t>protein polymerization</t>
  </si>
  <si>
    <t>GO:0051260</t>
  </si>
  <si>
    <t>protein homooligomerization</t>
  </si>
  <si>
    <t>GO:0051301</t>
  </si>
  <si>
    <t>cell division</t>
  </si>
  <si>
    <t>GO:0051436</t>
  </si>
  <si>
    <t>ATP synthesis coupled proton transport</t>
  </si>
  <si>
    <t>GO:0015992</t>
  </si>
  <si>
    <t>proton transport</t>
  </si>
  <si>
    <t>GO:0016042</t>
  </si>
  <si>
    <t>lipid catabolic process</t>
  </si>
  <si>
    <t>GO:0016055</t>
  </si>
  <si>
    <t>Wnt receptor signaling pathway</t>
  </si>
  <si>
    <t>GO:0016192</t>
  </si>
  <si>
    <t>vesicle-mediated transport</t>
  </si>
  <si>
    <t>GO:0016481</t>
  </si>
  <si>
    <t>GO:0055003</t>
  </si>
  <si>
    <t>cardiac myofibril assembly</t>
  </si>
  <si>
    <t>GO:0055114</t>
  </si>
  <si>
    <t>oxidation reduction</t>
  </si>
  <si>
    <t>GO:0065002</t>
  </si>
  <si>
    <t>intracellular protein transmembrane transport</t>
  </si>
  <si>
    <t>contig counts per term</t>
  </si>
  <si>
    <t>GO:0022900</t>
  </si>
  <si>
    <t>electron transport chain</t>
  </si>
  <si>
    <t>GO:0030036</t>
  </si>
  <si>
    <t>actin cytoskeleton organization</t>
  </si>
  <si>
    <t>GO:0030154</t>
  </si>
  <si>
    <t>cell differentiation</t>
  </si>
  <si>
    <t>GO:0030199</t>
  </si>
  <si>
    <t>collagen fibril organization</t>
  </si>
  <si>
    <t>cell organization and biogenesis</t>
  </si>
  <si>
    <t>GO:0016070</t>
  </si>
  <si>
    <t>RNA metabolism</t>
  </si>
  <si>
    <t>GO:0006259</t>
  </si>
  <si>
    <t>DNA metabolism</t>
  </si>
  <si>
    <t>developmental processes</t>
  </si>
  <si>
    <t>GO:0016265</t>
  </si>
  <si>
    <t>death</t>
  </si>
  <si>
    <t>Total</t>
  </si>
  <si>
    <t>CpG ratio 0.5 or less</t>
  </si>
  <si>
    <t>regulation of Rho protein signal transduction</t>
  </si>
  <si>
    <t>GO:0040007</t>
  </si>
  <si>
    <t>growth</t>
  </si>
  <si>
    <t>GO:0040010</t>
  </si>
  <si>
    <t>positive regulation of growth rate</t>
  </si>
  <si>
    <t>GO:0040011</t>
  </si>
  <si>
    <t>locomotion</t>
  </si>
  <si>
    <t>GO:0040035</t>
  </si>
  <si>
    <t>hermaphrodite genitalia development</t>
  </si>
  <si>
    <t>GO:0042493</t>
  </si>
  <si>
    <t>response to drug</t>
  </si>
  <si>
    <t>GO:0042744</t>
  </si>
  <si>
    <t>hydrogen peroxide catabolic process</t>
  </si>
  <si>
    <t>GO:0042981</t>
  </si>
  <si>
    <t>regulation of apoptosis</t>
  </si>
  <si>
    <t>GO:0043056</t>
  </si>
  <si>
    <t>forward locomotion</t>
  </si>
  <si>
    <t>GO:0043524</t>
  </si>
  <si>
    <t>negative regulation of neuron apoptosis</t>
  </si>
  <si>
    <t>GO:0043687</t>
  </si>
  <si>
    <t>post-translational protein modification</t>
  </si>
  <si>
    <t>GO:0044419</t>
  </si>
  <si>
    <t>interspecies interaction between organisms</t>
  </si>
  <si>
    <t>GO:0045087</t>
  </si>
  <si>
    <t>innate immune response</t>
  </si>
  <si>
    <t>GO:0045214</t>
  </si>
  <si>
    <t>sarcomere organization</t>
  </si>
  <si>
    <t>GO:0045454</t>
  </si>
  <si>
    <t>cell redox homeostasis</t>
  </si>
  <si>
    <t>GO:0045786</t>
  </si>
  <si>
    <t>negative regulation of cell cycle</t>
  </si>
  <si>
    <t>GO:0045944</t>
  </si>
  <si>
    <t>positive regulation of transcription from RNA polymerase II promoter</t>
  </si>
  <si>
    <t>GO:0050819</t>
  </si>
  <si>
    <t>negative regulation of coagulation</t>
  </si>
  <si>
    <t>GO:0050830</t>
  </si>
  <si>
    <t>defense response to Gram-positive bacterium</t>
  </si>
  <si>
    <t>GO:0050896</t>
  </si>
  <si>
    <t>response to stimulus</t>
  </si>
  <si>
    <t>GO:0051016</t>
  </si>
  <si>
    <t>barbed-end actin filament capping</t>
  </si>
  <si>
    <t>GO:0051028</t>
  </si>
  <si>
    <t>mRNA transport</t>
  </si>
  <si>
    <t>GO:0007067</t>
  </si>
  <si>
    <t>mitosis</t>
  </si>
  <si>
    <t>GO:0007076</t>
  </si>
  <si>
    <t>mitotic chromosome condensation</t>
  </si>
  <si>
    <t>GO:0007126</t>
  </si>
  <si>
    <t>meiosis</t>
  </si>
  <si>
    <t>GO:0007154</t>
  </si>
  <si>
    <t>cell communication</t>
  </si>
  <si>
    <t>GO:0007155</t>
  </si>
  <si>
    <t>cell adhesion</t>
  </si>
  <si>
    <t>GO:0007156</t>
  </si>
  <si>
    <t>homophilic cell adhesion</t>
  </si>
  <si>
    <t>negative regulation of ubiquitin-protein ligase activity during mitotic cell cycle</t>
  </si>
  <si>
    <t>GO:0051437</t>
  </si>
  <si>
    <t>positive regulation of ubiquitin-protein ligase activity during mitotic cell cycle</t>
  </si>
  <si>
    <t>GO:0051592</t>
  </si>
  <si>
    <t>response to calcium ion</t>
  </si>
  <si>
    <t>GO:0007186</t>
  </si>
  <si>
    <t>G-protein coupled receptor protein signaling pathway</t>
  </si>
  <si>
    <t>GO:0007218</t>
  </si>
  <si>
    <t>neuropeptide signaling pathway</t>
  </si>
  <si>
    <t>GO:0007219</t>
  </si>
  <si>
    <t>Notch signaling pathway</t>
  </si>
  <si>
    <t>GO:0007242</t>
  </si>
  <si>
    <t>std error of CpG ratio</t>
  </si>
  <si>
    <t>CpG ratio 0.6 or greater</t>
  </si>
  <si>
    <t>GO Class ID</t>
  </si>
  <si>
    <t>Definitions</t>
  </si>
  <si>
    <t>Counts</t>
  </si>
  <si>
    <t>Fractions</t>
  </si>
  <si>
    <t>stress response</t>
  </si>
  <si>
    <t>metabolism</t>
  </si>
  <si>
    <t>GO:0019538</t>
  </si>
  <si>
    <t>protein metabolism</t>
  </si>
  <si>
    <t>GO:0016043</t>
  </si>
  <si>
    <t>GO:0007283</t>
  </si>
  <si>
    <t>spermatogenesis</t>
  </si>
  <si>
    <t>GO:0007399</t>
  </si>
  <si>
    <t>nervous system development</t>
  </si>
  <si>
    <t>GO:0007507</t>
  </si>
  <si>
    <t>heart development</t>
  </si>
  <si>
    <t>GO:0007512</t>
  </si>
  <si>
    <t>adult heart development</t>
  </si>
  <si>
    <t>GO:0007596</t>
  </si>
  <si>
    <t>blood coagulation</t>
  </si>
  <si>
    <t>GO:0007601</t>
  </si>
  <si>
    <t>visual perception</t>
  </si>
  <si>
    <t>GO:0007605</t>
  </si>
  <si>
    <t>sensory perception of sound</t>
  </si>
  <si>
    <t>GO:0008033</t>
  </si>
  <si>
    <t>tRNA processing</t>
  </si>
  <si>
    <t>GO:0008152</t>
  </si>
  <si>
    <t>metabolic process</t>
  </si>
  <si>
    <t>GO:0008203</t>
  </si>
  <si>
    <t>cholesterol metabolic process</t>
  </si>
  <si>
    <t>GO:0008218</t>
  </si>
  <si>
    <t>bioluminescence</t>
  </si>
  <si>
    <t>GO:0008283</t>
  </si>
  <si>
    <t>cell proliferation</t>
  </si>
  <si>
    <t>GO:0008284</t>
  </si>
  <si>
    <t>positive regulation of cell proliferation</t>
  </si>
  <si>
    <t>GO:0008285</t>
  </si>
  <si>
    <t>negative regulation of cell proliferation</t>
  </si>
  <si>
    <t>GO:0008340</t>
  </si>
  <si>
    <t>determination of adult lifespan</t>
  </si>
  <si>
    <t>GO:0008360</t>
  </si>
  <si>
    <t>regulation of cell shape</t>
  </si>
  <si>
    <t>GO:0008380</t>
  </si>
  <si>
    <t>RNA splicing</t>
  </si>
  <si>
    <t>GO:0008654</t>
  </si>
  <si>
    <t>phospholipid biosynthetic process</t>
  </si>
  <si>
    <t>GO:0009408</t>
  </si>
  <si>
    <t>response to heat</t>
  </si>
  <si>
    <t>GO:0009792</t>
  </si>
  <si>
    <t>embryonic development ending in birth or egg hatching</t>
  </si>
  <si>
    <t>GO:0015031</t>
  </si>
  <si>
    <t>protein transport</t>
  </si>
  <si>
    <t>GO:0015969</t>
  </si>
  <si>
    <t>guanosine tetraphosphate metabolic process</t>
  </si>
  <si>
    <t>GO:0015986</t>
  </si>
  <si>
    <t>regulation of transcription, DNA-dependent</t>
  </si>
  <si>
    <t>GO:0006357</t>
  </si>
  <si>
    <t>regulation of transcription from RNA polymerase II promoter</t>
  </si>
  <si>
    <t>GO:0006364</t>
  </si>
  <si>
    <t>rRNA processing</t>
  </si>
  <si>
    <t>GO:0006396</t>
  </si>
  <si>
    <t>RNA processing</t>
  </si>
  <si>
    <t>GO:0006397</t>
  </si>
  <si>
    <t>mRNA processing</t>
  </si>
  <si>
    <t>negative regulation of transcription</t>
  </si>
  <si>
    <t>GO:0016567</t>
  </si>
  <si>
    <t>protein ubiquitination</t>
  </si>
  <si>
    <t>GO:0016568</t>
  </si>
  <si>
    <t>chromatin modification</t>
  </si>
  <si>
    <t>GO:0018298</t>
  </si>
  <si>
    <t>protein-chromophore linkage</t>
  </si>
  <si>
    <t>GO:0019941</t>
  </si>
  <si>
    <t>modification-dependent protein catabolic process</t>
  </si>
  <si>
    <t>protein amino acid dephosphorylation</t>
  </si>
  <si>
    <t>GO:0006471</t>
  </si>
  <si>
    <t>protein amino acid ADP-ribosylation</t>
  </si>
  <si>
    <t>GO:0006486</t>
  </si>
  <si>
    <t>protein amino acid glycosylation</t>
  </si>
  <si>
    <t>GO:0006508</t>
  </si>
  <si>
    <t>proteolysis</t>
  </si>
  <si>
    <t>GO:0006511</t>
  </si>
  <si>
    <t>GO:0031145</t>
  </si>
  <si>
    <t>anaphase-promoting complex-dependent proteasomal ubiquitin-dependent protein catabolic process</t>
  </si>
  <si>
    <t>GO:0031532</t>
  </si>
  <si>
    <t>actin cytoskeleton reorganization</t>
  </si>
  <si>
    <t>GO:0035023</t>
  </si>
  <si>
    <t>one-carbon metabolic process</t>
  </si>
  <si>
    <t>GO:0006810</t>
  </si>
  <si>
    <t>transport</t>
  </si>
  <si>
    <t>GO:0006811</t>
  </si>
  <si>
    <t>ion transport</t>
  </si>
  <si>
    <t>GO:0006814</t>
  </si>
  <si>
    <t>sodium ion transport</t>
  </si>
  <si>
    <t>GO:0006816</t>
  </si>
  <si>
    <t>calcium ion transport</t>
  </si>
  <si>
    <t>GO:0006836</t>
  </si>
  <si>
    <t>neurotransmitter transport</t>
  </si>
  <si>
    <t>GO:0006869</t>
  </si>
  <si>
    <t>lipid transport</t>
  </si>
  <si>
    <t>GO:0006886</t>
  </si>
  <si>
    <t>intracellular protein transport</t>
  </si>
  <si>
    <t>GO:0006897</t>
  </si>
  <si>
    <t>endocytosis</t>
  </si>
  <si>
    <t>GO:0006898</t>
  </si>
  <si>
    <t>receptor-mediated endocytosis</t>
  </si>
  <si>
    <t>GO:0006909</t>
  </si>
  <si>
    <t>phagocytosis</t>
  </si>
  <si>
    <t>GO:0006915</t>
  </si>
  <si>
    <t>apoptosis</t>
  </si>
  <si>
    <t>GO:0006916</t>
  </si>
  <si>
    <t>anti-apoptosis</t>
  </si>
  <si>
    <t>GO:0006917</t>
  </si>
  <si>
    <t>induction of apoptosis</t>
  </si>
  <si>
    <t>GO:0006936</t>
  </si>
  <si>
    <t>muscle contraction</t>
  </si>
  <si>
    <t>GO:0006941</t>
  </si>
  <si>
    <t>striated muscle contraction</t>
  </si>
  <si>
    <t>GO:0006950</t>
  </si>
  <si>
    <t>response to stress</t>
  </si>
  <si>
    <t>GO:0006954</t>
  </si>
  <si>
    <t>inflammatory response</t>
  </si>
  <si>
    <t>GO:0006955</t>
  </si>
  <si>
    <t>immune response</t>
  </si>
  <si>
    <t>GO:0006979</t>
  </si>
  <si>
    <t>response to oxidative stress</t>
  </si>
  <si>
    <t>GO:0007010</t>
  </si>
  <si>
    <t>cytoskeleton organization</t>
  </si>
  <si>
    <t>GO:0007018</t>
  </si>
  <si>
    <t>microtubule-based movement</t>
  </si>
  <si>
    <t>GO:0007049</t>
  </si>
  <si>
    <t>cell cycle</t>
  </si>
  <si>
    <t>GO:0007050</t>
  </si>
  <si>
    <t>cell cycle arrest</t>
  </si>
  <si>
    <t>GO:0007052</t>
  </si>
  <si>
    <t>mitotic spindle organization</t>
  </si>
  <si>
    <t>GO:0007059</t>
  </si>
  <si>
    <t>chromosome segregation</t>
  </si>
  <si>
    <t>GO:0006412</t>
  </si>
  <si>
    <t>translation</t>
  </si>
  <si>
    <t>GO:0006413</t>
  </si>
  <si>
    <t>translational initiation</t>
  </si>
  <si>
    <t>GO:0006417</t>
  </si>
  <si>
    <t>regulation of translation</t>
  </si>
  <si>
    <t>GO:0006457</t>
  </si>
  <si>
    <t>protein folding</t>
  </si>
  <si>
    <t>GO:0006468</t>
  </si>
  <si>
    <t>protein amino acid phosphorylation</t>
  </si>
  <si>
    <t>GO:0006470</t>
  </si>
  <si>
    <t>GO:0007160</t>
  </si>
  <si>
    <t>cell-matrix adhesion</t>
  </si>
  <si>
    <t>GO:0007165</t>
  </si>
  <si>
    <t>signal transduction</t>
  </si>
  <si>
    <t>GO:0007169</t>
  </si>
  <si>
    <t>transmembrane receptor protein tyrosine kinase signaling pathway</t>
  </si>
  <si>
    <t>GO:0007179</t>
  </si>
  <si>
    <t>transforming growth factor beta receptor signaling pathway</t>
  </si>
  <si>
    <t>ubiquitin-dependent protein catabolic process</t>
  </si>
  <si>
    <t>GO:0006631</t>
  </si>
  <si>
    <t>fatty acid metabolic process</t>
  </si>
  <si>
    <t>GO:0006633</t>
  </si>
  <si>
    <t>fatty acid biosynthetic process</t>
  </si>
  <si>
    <t>GO:0006635</t>
  </si>
  <si>
    <t>fatty acid beta-oxidation</t>
  </si>
  <si>
    <t>GO:0006730</t>
  </si>
  <si>
    <t>intracellular signaling cascade</t>
  </si>
  <si>
    <t>GO:0007243</t>
  </si>
  <si>
    <t>protein kinase cascade</t>
  </si>
  <si>
    <t>GO:0007264</t>
  </si>
  <si>
    <t>small GTPase mediated signal transduction</t>
  </si>
  <si>
    <t>GO:0007275</t>
  </si>
  <si>
    <t>multicellular organismal development</t>
  </si>
  <si>
    <t>Ontology</t>
  </si>
  <si>
    <t>Code</t>
  </si>
  <si>
    <t>Term</t>
  </si>
  <si>
    <t>B</t>
  </si>
  <si>
    <t>GO:0000003</t>
  </si>
  <si>
    <t>reproduction</t>
  </si>
  <si>
    <t>Avg Of CpGratio</t>
  </si>
  <si>
    <t>Stdev Of CpGratio</t>
  </si>
  <si>
    <t>GO:0000122</t>
  </si>
  <si>
    <t>negative regulation of transcription from RNA polymerase II promoter</t>
  </si>
  <si>
    <t>GO:0000398</t>
  </si>
  <si>
    <t>nuclear mRNA splicing, via spliceosome</t>
  </si>
  <si>
    <t>GO:0000910</t>
  </si>
  <si>
    <t>cytokinesis</t>
  </si>
  <si>
    <t>GO:0001501</t>
  </si>
  <si>
    <t>skeletal system development</t>
  </si>
  <si>
    <t>GO:0001525</t>
  </si>
  <si>
    <t>angiogenesis</t>
  </si>
  <si>
    <t>GO:0001558</t>
  </si>
  <si>
    <t>regulation of cell growth</t>
  </si>
  <si>
    <t>GO:0001666</t>
  </si>
  <si>
    <t>response to hypoxia</t>
  </si>
  <si>
    <t>GO:0001701</t>
  </si>
  <si>
    <t>in utero embryonic development</t>
  </si>
  <si>
    <t>GO:0001756</t>
  </si>
  <si>
    <t>somitogenesis</t>
  </si>
  <si>
    <t>GO:0002119</t>
  </si>
  <si>
    <t>nematode larval development</t>
  </si>
  <si>
    <t>GO:0003007</t>
  </si>
  <si>
    <t>heart morphogenesis</t>
  </si>
  <si>
    <t>GO:0005975</t>
  </si>
  <si>
    <t>carbohydrate metabolic process</t>
  </si>
  <si>
    <t>GO:0006096</t>
  </si>
  <si>
    <t>glycolysis</t>
  </si>
  <si>
    <t>GO:0006099</t>
  </si>
  <si>
    <t>tricarboxylic acid cycle</t>
  </si>
  <si>
    <t>GO:0006260</t>
  </si>
  <si>
    <t>DNA replication</t>
  </si>
  <si>
    <t>GO:0006278</t>
  </si>
  <si>
    <t>RNA-dependent DNA replication</t>
  </si>
  <si>
    <t>GO:0006281</t>
  </si>
  <si>
    <t>DNA repair</t>
  </si>
  <si>
    <t>GO:0006310</t>
  </si>
  <si>
    <t>DNA recombination</t>
  </si>
  <si>
    <t>GO:0006334</t>
  </si>
  <si>
    <t>nucleosome assembly</t>
  </si>
  <si>
    <t>GO:0006350</t>
  </si>
  <si>
    <t>transcription</t>
  </si>
  <si>
    <t>GO:0006355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</si>
</sst>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%"/>
  </numFmts>
  <fonts count="7">
    <font>
      <sz val="11"/>
      <color theme="1"/>
      <name val="Calibri"/>
      <family val="2"/>
      <scheme val="minor"/>
    </font>
    <font>
      <sz val="10"/>
      <name val="Verdana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15">
    <xf numFmtId="0" fontId="0" fillId="0" borderId="0" xfId="0"/>
    <xf numFmtId="0" fontId="3" fillId="3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wrapText="1"/>
    </xf>
    <xf numFmtId="2" fontId="3" fillId="0" borderId="2" xfId="2" applyNumberFormat="1" applyFont="1" applyFill="1" applyBorder="1" applyAlignment="1">
      <alignment horizontal="center" wrapText="1"/>
    </xf>
    <xf numFmtId="0" fontId="3" fillId="3" borderId="1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3" borderId="3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2" fillId="2" borderId="2" xfId="1" applyBorder="1" applyAlignment="1">
      <alignment wrapText="1"/>
    </xf>
    <xf numFmtId="0" fontId="1" fillId="0" borderId="0" xfId="0" applyFont="1"/>
    <xf numFmtId="10" fontId="1" fillId="0" borderId="0" xfId="0" applyNumberFormat="1" applyFont="1"/>
    <xf numFmtId="165" fontId="1" fillId="0" borderId="0" xfId="0" applyNumberFormat="1" applyFont="1"/>
    <xf numFmtId="0" fontId="1" fillId="0" borderId="0" xfId="0" applyFont="1"/>
  </cellXfs>
  <cellStyles count="3">
    <cellStyle name="Good" xfId="1" builtinId="26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High CpG ratios</a:t>
            </a:r>
          </a:p>
        </c:rich>
      </c:tx>
      <c:layout>
        <c:manualLayout>
          <c:xMode val="edge"/>
          <c:yMode val="edge"/>
          <c:x val="0.713294508864729"/>
          <c:y val="0.0699300699300699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layout/>
              <c:dLblPos val="bestFit"/>
              <c:showCatName val="1"/>
              <c:showPercent val="1"/>
            </c:dLbl>
            <c:dLbl>
              <c:idx val="2"/>
              <c:layout/>
              <c:dLblPos val="bestFit"/>
              <c:showCatName val="1"/>
              <c:showPercent val="1"/>
            </c:dLbl>
            <c:dLbl>
              <c:idx val="3"/>
              <c:layout/>
              <c:dLblPos val="bestFit"/>
              <c:showCatName val="1"/>
              <c:showPercent val="1"/>
            </c:dLbl>
            <c:dLbl>
              <c:idx val="4"/>
              <c:layout/>
              <c:dLblPos val="bestFit"/>
              <c:showCatName val="1"/>
              <c:showPercent val="1"/>
            </c:dLbl>
            <c:dLbl>
              <c:idx val="5"/>
              <c:layout/>
              <c:dLblPos val="bestFit"/>
              <c:showCatName val="1"/>
              <c:showPercent val="1"/>
            </c:dLbl>
            <c:dLbl>
              <c:idx val="6"/>
              <c:layout/>
              <c:dLblPos val="bestFit"/>
              <c:showCatName val="1"/>
              <c:showPercent val="1"/>
            </c:dLbl>
            <c:dLbl>
              <c:idx val="7"/>
              <c:layout/>
              <c:dLblPos val="bestFit"/>
              <c:showCatName val="1"/>
              <c:showPercent val="1"/>
            </c:dLbl>
            <c:dLbl>
              <c:idx val="8"/>
              <c:layout/>
              <c:dLblPos val="bestFit"/>
              <c:showCatName val="1"/>
              <c:showPercent val="1"/>
            </c:dLbl>
            <c:dLbl>
              <c:idx val="9"/>
              <c:layout/>
              <c:dLblPos val="bestFit"/>
              <c:showCatName val="1"/>
              <c:showPercent val="1"/>
            </c:dLbl>
            <c:dLbl>
              <c:idx val="10"/>
              <c:layout/>
              <c:dLblPos val="bestFit"/>
              <c:showCatName val="1"/>
              <c:showPercent val="1"/>
            </c:dLbl>
            <c:dLbl>
              <c:idx val="11"/>
              <c:layout/>
              <c:dLblPos val="bestFit"/>
              <c:showCatName val="1"/>
              <c:showPercent val="1"/>
            </c:dLbl>
            <c:dLbl>
              <c:idx val="12"/>
              <c:layout/>
              <c:dLblPos val="bestFit"/>
              <c:showCatName val="1"/>
              <c:showPercent val="1"/>
            </c:dLbl>
            <c:delete val="1"/>
          </c:dLbls>
          <c:cat>
            <c:strRef>
              <c:f>'pie charts GO slim2'!$C$22:$C$34</c:f>
              <c:strCache>
                <c:ptCount val="13"/>
                <c:pt idx="0">
                  <c:v>stress response</c:v>
                </c:pt>
                <c:pt idx="1">
                  <c:v>metabolism</c:v>
                </c:pt>
                <c:pt idx="2">
                  <c:v>cell organization and biogenesis</c:v>
                </c:pt>
                <c:pt idx="3">
                  <c:v>signal transduction</c:v>
                </c:pt>
                <c:pt idx="4">
                  <c:v>transport</c:v>
                </c:pt>
                <c:pt idx="5">
                  <c:v>protein metabolism</c:v>
                </c:pt>
                <c:pt idx="6">
                  <c:v>cell adhesion</c:v>
                </c:pt>
                <c:pt idx="7">
                  <c:v>DNA metabolism</c:v>
                </c:pt>
                <c:pt idx="8">
                  <c:v>RNA metabolism</c:v>
                </c:pt>
                <c:pt idx="9">
                  <c:v>transcription</c:v>
                </c:pt>
                <c:pt idx="10">
                  <c:v>death</c:v>
                </c:pt>
                <c:pt idx="11">
                  <c:v>developmental processes</c:v>
                </c:pt>
                <c:pt idx="12">
                  <c:v>cell cycle</c:v>
                </c:pt>
              </c:strCache>
            </c:strRef>
          </c:cat>
          <c:val>
            <c:numRef>
              <c:f>'pie charts GO slim2'!$E$22:$E$34</c:f>
              <c:numCache>
                <c:formatCode>0.00%</c:formatCode>
                <c:ptCount val="13"/>
                <c:pt idx="0">
                  <c:v>0.1905</c:v>
                </c:pt>
                <c:pt idx="1">
                  <c:v>0.1667</c:v>
                </c:pt>
                <c:pt idx="2">
                  <c:v>0.1429</c:v>
                </c:pt>
                <c:pt idx="3">
                  <c:v>0.1429</c:v>
                </c:pt>
                <c:pt idx="4">
                  <c:v>0.0952</c:v>
                </c:pt>
                <c:pt idx="5">
                  <c:v>0.0714</c:v>
                </c:pt>
                <c:pt idx="6">
                  <c:v>0.0476</c:v>
                </c:pt>
                <c:pt idx="7">
                  <c:v>0.0</c:v>
                </c:pt>
                <c:pt idx="8">
                  <c:v>0.0357</c:v>
                </c:pt>
                <c:pt idx="9">
                  <c:v>0.0357</c:v>
                </c:pt>
                <c:pt idx="10">
                  <c:v>0.0238</c:v>
                </c:pt>
                <c:pt idx="11">
                  <c:v>0.0238</c:v>
                </c:pt>
                <c:pt idx="12">
                  <c:v>0.0238</c:v>
                </c:pt>
              </c:numCache>
            </c:numRef>
          </c:val>
        </c:ser>
      </c:pie3DChart>
    </c:plotArea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Low-CpG </a:t>
            </a:r>
          </a:p>
        </c:rich>
      </c:tx>
      <c:layout>
        <c:manualLayout>
          <c:xMode val="edge"/>
          <c:yMode val="edge"/>
          <c:x val="0.763099518810149"/>
          <c:y val="0.0648148148148148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dLblPos val="bestFit"/>
              <c:showCatName val="1"/>
              <c:showPercent val="1"/>
            </c:dLbl>
            <c:dLbl>
              <c:idx val="1"/>
              <c:layout/>
              <c:dLblPos val="bestFit"/>
              <c:showCatName val="1"/>
              <c:showPercent val="1"/>
            </c:dLbl>
            <c:dLbl>
              <c:idx val="2"/>
              <c:layout/>
              <c:dLblPos val="bestFit"/>
              <c:showCatName val="1"/>
              <c:showPercent val="1"/>
            </c:dLbl>
            <c:dLbl>
              <c:idx val="3"/>
              <c:layout/>
              <c:dLblPos val="bestFit"/>
              <c:showCatName val="1"/>
              <c:showPercent val="1"/>
            </c:dLbl>
            <c:dLbl>
              <c:idx val="4"/>
              <c:layout/>
              <c:dLblPos val="bestFit"/>
              <c:showCatName val="1"/>
              <c:showPercent val="1"/>
            </c:dLbl>
            <c:dLbl>
              <c:idx val="5"/>
              <c:layout/>
              <c:dLblPos val="bestFit"/>
              <c:showCatName val="1"/>
              <c:showPercent val="1"/>
            </c:dLbl>
            <c:dLbl>
              <c:idx val="6"/>
              <c:layout/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0.00408921246653213"/>
                  <c:y val="-0.0818817483143948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/>
              <c:dLblPos val="bestFit"/>
              <c:showCatName val="1"/>
              <c:showPercent val="1"/>
            </c:dLbl>
            <c:dLbl>
              <c:idx val="9"/>
              <c:layout/>
              <c:dLblPos val="bestFit"/>
              <c:showCatName val="1"/>
              <c:showPercent val="1"/>
            </c:dLbl>
            <c:dLbl>
              <c:idx val="10"/>
              <c:layout/>
              <c:dLblPos val="bestFit"/>
              <c:showCatName val="1"/>
              <c:showPercent val="1"/>
            </c:dLbl>
            <c:dLbl>
              <c:idx val="11"/>
              <c:layout/>
              <c:dLblPos val="bestFit"/>
              <c:showCatName val="1"/>
              <c:showPercent val="1"/>
            </c:dLbl>
            <c:dLbl>
              <c:idx val="12"/>
              <c:layout/>
              <c:dLblPos val="bestFit"/>
              <c:showCatName val="1"/>
              <c:showPercent val="1"/>
            </c:dLbl>
            <c:delete val="1"/>
          </c:dLbls>
          <c:cat>
            <c:strRef>
              <c:f>'pie charts GO slim2'!$H$22:$H$34</c:f>
              <c:strCache>
                <c:ptCount val="13"/>
                <c:pt idx="0">
                  <c:v>stress response</c:v>
                </c:pt>
                <c:pt idx="1">
                  <c:v>metabolism</c:v>
                </c:pt>
                <c:pt idx="2">
                  <c:v>cell organization and biogenesis</c:v>
                </c:pt>
                <c:pt idx="3">
                  <c:v>signal transduction</c:v>
                </c:pt>
                <c:pt idx="4">
                  <c:v>transport</c:v>
                </c:pt>
                <c:pt idx="5">
                  <c:v>protein metabolism</c:v>
                </c:pt>
                <c:pt idx="6">
                  <c:v>cell adhesion</c:v>
                </c:pt>
                <c:pt idx="7">
                  <c:v>DNA metabolism</c:v>
                </c:pt>
                <c:pt idx="8">
                  <c:v>RNA metabolism</c:v>
                </c:pt>
                <c:pt idx="9">
                  <c:v>transcription</c:v>
                </c:pt>
                <c:pt idx="10">
                  <c:v>death</c:v>
                </c:pt>
                <c:pt idx="11">
                  <c:v>developmental processes</c:v>
                </c:pt>
                <c:pt idx="12">
                  <c:v>cell cycle</c:v>
                </c:pt>
              </c:strCache>
            </c:strRef>
          </c:cat>
          <c:val>
            <c:numRef>
              <c:f>'pie charts GO slim2'!$J$22:$J$34</c:f>
              <c:numCache>
                <c:formatCode>0.00%</c:formatCode>
                <c:ptCount val="13"/>
                <c:pt idx="0">
                  <c:v>0.0168</c:v>
                </c:pt>
                <c:pt idx="1">
                  <c:v>0.3025</c:v>
                </c:pt>
                <c:pt idx="2">
                  <c:v>0.084</c:v>
                </c:pt>
                <c:pt idx="3">
                  <c:v>0.0336</c:v>
                </c:pt>
                <c:pt idx="4">
                  <c:v>0.1008</c:v>
                </c:pt>
                <c:pt idx="5">
                  <c:v>0.1176</c:v>
                </c:pt>
                <c:pt idx="6">
                  <c:v>0.0</c:v>
                </c:pt>
                <c:pt idx="7">
                  <c:v>0.0756</c:v>
                </c:pt>
                <c:pt idx="8">
                  <c:v>0.0756</c:v>
                </c:pt>
                <c:pt idx="9">
                  <c:v>0.0252</c:v>
                </c:pt>
                <c:pt idx="10">
                  <c:v>0.0336</c:v>
                </c:pt>
                <c:pt idx="11">
                  <c:v>0.0672</c:v>
                </c:pt>
                <c:pt idx="12">
                  <c:v>0.0672</c:v>
                </c:pt>
              </c:numCache>
            </c:numRef>
          </c:val>
        </c:ser>
      </c:pie3DChart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330200</xdr:colOff>
      <xdr:row>0</xdr:row>
      <xdr:rowOff>88900</xdr:rowOff>
    </xdr:from>
    <xdr:to>
      <xdr:col>22</xdr:col>
      <xdr:colOff>558800</xdr:colOff>
      <xdr:row>36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635000</xdr:colOff>
      <xdr:row>0</xdr:row>
      <xdr:rowOff>127000</xdr:rowOff>
    </xdr:from>
    <xdr:to>
      <xdr:col>12</xdr:col>
      <xdr:colOff>317500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53"/>
  <sheetViews>
    <sheetView topLeftCell="A42" workbookViewId="0">
      <selection activeCell="B48" sqref="B48"/>
    </sheetView>
  </sheetViews>
  <sheetFormatPr baseColWidth="10" defaultColWidth="8.83203125" defaultRowHeight="14"/>
  <cols>
    <col min="2" max="2" width="11.6640625" customWidth="1"/>
    <col min="3" max="3" width="36.5" customWidth="1"/>
    <col min="4" max="4" width="14.1640625" style="6" customWidth="1"/>
    <col min="5" max="5" width="19.5" customWidth="1"/>
    <col min="6" max="6" width="13.1640625" customWidth="1"/>
    <col min="7" max="7" width="12.6640625" customWidth="1"/>
  </cols>
  <sheetData>
    <row r="1" spans="1:7" ht="29.25" customHeight="1">
      <c r="A1" s="1" t="s">
        <v>283</v>
      </c>
      <c r="B1" s="1" t="s">
        <v>284</v>
      </c>
      <c r="C1" s="1" t="s">
        <v>285</v>
      </c>
      <c r="D1" s="4" t="s">
        <v>25</v>
      </c>
      <c r="E1" s="1" t="s">
        <v>289</v>
      </c>
      <c r="F1" s="9" t="s">
        <v>290</v>
      </c>
      <c r="G1" s="8" t="s">
        <v>111</v>
      </c>
    </row>
    <row r="2" spans="1:7" ht="15" customHeight="1">
      <c r="A2" s="2" t="s">
        <v>286</v>
      </c>
      <c r="B2" s="2" t="s">
        <v>106</v>
      </c>
      <c r="C2" s="2" t="s">
        <v>107</v>
      </c>
      <c r="D2" s="5">
        <v>28</v>
      </c>
      <c r="E2" s="3">
        <v>0.87753281110563575</v>
      </c>
      <c r="F2" s="3">
        <v>0.27385443784961577</v>
      </c>
      <c r="G2" s="7">
        <f t="shared" ref="G2:G33" si="0">F2/(SQRT(D2))</f>
        <v>5.1753624141534095E-2</v>
      </c>
    </row>
    <row r="3" spans="1:7" ht="15" customHeight="1">
      <c r="A3" s="2" t="s">
        <v>286</v>
      </c>
      <c r="B3" s="2" t="s">
        <v>67</v>
      </c>
      <c r="C3" s="10" t="s">
        <v>68</v>
      </c>
      <c r="D3" s="5">
        <v>30</v>
      </c>
      <c r="E3" s="3">
        <v>0.82866664142915247</v>
      </c>
      <c r="F3" s="3">
        <v>0.16212760037477444</v>
      </c>
      <c r="G3" s="7">
        <f t="shared" si="0"/>
        <v>2.9600314639815661E-2</v>
      </c>
    </row>
    <row r="4" spans="1:7" ht="15" customHeight="1">
      <c r="A4" s="2" t="s">
        <v>286</v>
      </c>
      <c r="B4" s="2" t="s">
        <v>104</v>
      </c>
      <c r="C4" s="10" t="s">
        <v>105</v>
      </c>
      <c r="D4" s="5">
        <v>41</v>
      </c>
      <c r="E4" s="3">
        <v>0.8129789437021705</v>
      </c>
      <c r="F4" s="3">
        <v>0.2173107485251326</v>
      </c>
      <c r="G4" s="7">
        <f t="shared" si="0"/>
        <v>3.3938237095998809E-2</v>
      </c>
    </row>
    <row r="5" spans="1:7" ht="15" customHeight="1">
      <c r="A5" s="2" t="s">
        <v>286</v>
      </c>
      <c r="B5" s="2" t="s">
        <v>301</v>
      </c>
      <c r="C5" s="2" t="s">
        <v>302</v>
      </c>
      <c r="D5" s="5">
        <v>11</v>
      </c>
      <c r="E5" s="3">
        <v>0.81024597662588138</v>
      </c>
      <c r="F5" s="3">
        <v>0.14863407359117278</v>
      </c>
      <c r="G5" s="7">
        <f t="shared" si="0"/>
        <v>4.481485937854477E-2</v>
      </c>
    </row>
    <row r="6" spans="1:7" ht="15" customHeight="1">
      <c r="A6" s="2" t="s">
        <v>286</v>
      </c>
      <c r="B6" s="2" t="s">
        <v>79</v>
      </c>
      <c r="C6" s="10" t="s">
        <v>80</v>
      </c>
      <c r="D6" s="5">
        <v>10</v>
      </c>
      <c r="E6" s="3">
        <v>0.80555788525587047</v>
      </c>
      <c r="F6" s="3">
        <v>0.22727734016801487</v>
      </c>
      <c r="G6" s="7">
        <f t="shared" si="0"/>
        <v>7.1871405547580286E-2</v>
      </c>
    </row>
    <row r="7" spans="1:7" ht="15" customHeight="1">
      <c r="A7" s="2" t="s">
        <v>286</v>
      </c>
      <c r="B7" s="2" t="s">
        <v>32</v>
      </c>
      <c r="C7" s="2" t="s">
        <v>33</v>
      </c>
      <c r="D7" s="5">
        <v>10</v>
      </c>
      <c r="E7" s="3">
        <v>0.76315476420628658</v>
      </c>
      <c r="F7" s="3">
        <v>0.21811857986934655</v>
      </c>
      <c r="G7" s="7">
        <f t="shared" si="0"/>
        <v>6.8975151238848689E-2</v>
      </c>
    </row>
    <row r="8" spans="1:7" ht="15" customHeight="1">
      <c r="A8" s="2" t="s">
        <v>286</v>
      </c>
      <c r="B8" s="2" t="s">
        <v>266</v>
      </c>
      <c r="C8" s="2" t="s">
        <v>267</v>
      </c>
      <c r="D8" s="5">
        <v>10</v>
      </c>
      <c r="E8" s="3">
        <v>0.76308130297687371</v>
      </c>
      <c r="F8" s="3">
        <v>0.24589619286707831</v>
      </c>
      <c r="G8" s="7">
        <f t="shared" si="0"/>
        <v>7.7759203742401695E-2</v>
      </c>
    </row>
    <row r="9" spans="1:7" ht="15" customHeight="1">
      <c r="A9" s="2" t="s">
        <v>286</v>
      </c>
      <c r="B9" s="2" t="s">
        <v>77</v>
      </c>
      <c r="C9" s="2" t="s">
        <v>78</v>
      </c>
      <c r="D9" s="5">
        <v>14</v>
      </c>
      <c r="E9" s="3">
        <v>0.75412001213777913</v>
      </c>
      <c r="F9" s="3">
        <v>0.15849635982308505</v>
      </c>
      <c r="G9" s="7">
        <f t="shared" si="0"/>
        <v>4.2359933964916198E-2</v>
      </c>
    </row>
    <row r="10" spans="1:7" ht="15" customHeight="1">
      <c r="A10" s="2" t="s">
        <v>286</v>
      </c>
      <c r="B10" s="2" t="s">
        <v>201</v>
      </c>
      <c r="C10" s="2" t="s">
        <v>202</v>
      </c>
      <c r="D10" s="5">
        <v>23</v>
      </c>
      <c r="E10" s="3">
        <v>0.75307620643509232</v>
      </c>
      <c r="F10" s="3">
        <v>0.20870640393387005</v>
      </c>
      <c r="G10" s="7">
        <f t="shared" si="0"/>
        <v>4.351829352623008E-2</v>
      </c>
    </row>
    <row r="11" spans="1:7" ht="15" customHeight="1">
      <c r="A11" s="2" t="s">
        <v>286</v>
      </c>
      <c r="B11" s="2" t="s">
        <v>158</v>
      </c>
      <c r="C11" s="10" t="s">
        <v>159</v>
      </c>
      <c r="D11" s="5">
        <v>13</v>
      </c>
      <c r="E11" s="3">
        <v>0.74807373208953742</v>
      </c>
      <c r="F11" s="3">
        <v>0.18641401870323268</v>
      </c>
      <c r="G11" s="7">
        <f t="shared" si="0"/>
        <v>5.170194637690835E-2</v>
      </c>
    </row>
    <row r="12" spans="1:7" ht="15" customHeight="1">
      <c r="A12" s="2" t="s">
        <v>286</v>
      </c>
      <c r="B12" s="2" t="s">
        <v>235</v>
      </c>
      <c r="C12" s="10" t="s">
        <v>236</v>
      </c>
      <c r="D12" s="5">
        <v>13</v>
      </c>
      <c r="E12" s="3">
        <v>0.73981605846191922</v>
      </c>
      <c r="F12" s="3">
        <v>0.22469453854442062</v>
      </c>
      <c r="G12" s="7">
        <f t="shared" si="0"/>
        <v>6.2319052310663717E-2</v>
      </c>
    </row>
    <row r="13" spans="1:7" ht="15" customHeight="1">
      <c r="A13" s="2" t="s">
        <v>286</v>
      </c>
      <c r="B13" s="2" t="s">
        <v>229</v>
      </c>
      <c r="C13" s="10" t="s">
        <v>230</v>
      </c>
      <c r="D13" s="5">
        <v>34</v>
      </c>
      <c r="E13" s="3">
        <v>0.73610115778987983</v>
      </c>
      <c r="F13" s="3">
        <v>0.26059274857415515</v>
      </c>
      <c r="G13" s="7">
        <f t="shared" si="0"/>
        <v>4.4691287678865141E-2</v>
      </c>
    </row>
    <row r="14" spans="1:7" ht="15" customHeight="1">
      <c r="A14" s="2" t="s">
        <v>286</v>
      </c>
      <c r="B14" s="2" t="s">
        <v>188</v>
      </c>
      <c r="C14" s="2" t="s">
        <v>189</v>
      </c>
      <c r="D14" s="5">
        <v>15</v>
      </c>
      <c r="E14" s="3">
        <v>0.72867789585025788</v>
      </c>
      <c r="F14" s="3">
        <v>0.20692643129773705</v>
      </c>
      <c r="G14" s="7">
        <f t="shared" si="0"/>
        <v>5.3428174820417916E-2</v>
      </c>
    </row>
    <row r="15" spans="1:7" ht="15" customHeight="1">
      <c r="A15" s="2" t="s">
        <v>286</v>
      </c>
      <c r="B15" s="2" t="s">
        <v>291</v>
      </c>
      <c r="C15" s="2" t="s">
        <v>292</v>
      </c>
      <c r="D15" s="5">
        <v>12</v>
      </c>
      <c r="E15" s="3">
        <v>0.72769496178473592</v>
      </c>
      <c r="F15" s="3">
        <v>0.25177531056739333</v>
      </c>
      <c r="G15" s="7">
        <f t="shared" si="0"/>
        <v>7.268127166569309E-2</v>
      </c>
    </row>
    <row r="16" spans="1:7" ht="15" customHeight="1">
      <c r="A16" s="2" t="s">
        <v>286</v>
      </c>
      <c r="B16" s="2" t="s">
        <v>186</v>
      </c>
      <c r="C16" s="2" t="s">
        <v>187</v>
      </c>
      <c r="D16" s="5">
        <v>10</v>
      </c>
      <c r="E16" s="3">
        <v>0.72224754481615694</v>
      </c>
      <c r="F16" s="3">
        <v>0.14157185827777383</v>
      </c>
      <c r="G16" s="7">
        <f t="shared" si="0"/>
        <v>4.47689524740328E-2</v>
      </c>
    </row>
    <row r="17" spans="1:7" ht="15" customHeight="1">
      <c r="A17" s="2" t="s">
        <v>286</v>
      </c>
      <c r="B17" s="2" t="s">
        <v>231</v>
      </c>
      <c r="C17" s="10" t="s">
        <v>232</v>
      </c>
      <c r="D17" s="5">
        <v>15</v>
      </c>
      <c r="E17" s="3">
        <v>0.71925157508637283</v>
      </c>
      <c r="F17" s="3">
        <v>0.22306495875561899</v>
      </c>
      <c r="G17" s="7">
        <f t="shared" si="0"/>
        <v>5.759512469219711E-2</v>
      </c>
    </row>
    <row r="18" spans="1:7" ht="15" customHeight="1">
      <c r="A18" s="2" t="s">
        <v>286</v>
      </c>
      <c r="B18" s="2" t="s">
        <v>259</v>
      </c>
      <c r="C18" s="2" t="s">
        <v>185</v>
      </c>
      <c r="D18" s="5">
        <v>53</v>
      </c>
      <c r="E18" s="3">
        <v>0.70843525496298176</v>
      </c>
      <c r="F18" s="3">
        <v>0.1964760966443776</v>
      </c>
      <c r="G18" s="7">
        <f t="shared" si="0"/>
        <v>2.6988067437508836E-2</v>
      </c>
    </row>
    <row r="19" spans="1:7" ht="15" customHeight="1">
      <c r="A19" s="2" t="s">
        <v>286</v>
      </c>
      <c r="B19" s="2" t="s">
        <v>130</v>
      </c>
      <c r="C19" s="2" t="s">
        <v>131</v>
      </c>
      <c r="D19" s="5">
        <v>13</v>
      </c>
      <c r="E19" s="3">
        <v>0.70750326414150011</v>
      </c>
      <c r="F19" s="3">
        <v>0.18043179302963469</v>
      </c>
      <c r="G19" s="7">
        <f t="shared" si="0"/>
        <v>5.0042775499404148E-2</v>
      </c>
    </row>
    <row r="20" spans="1:7" ht="15" customHeight="1">
      <c r="A20" s="2" t="s">
        <v>286</v>
      </c>
      <c r="B20" s="2" t="s">
        <v>95</v>
      </c>
      <c r="C20" s="2" t="s">
        <v>96</v>
      </c>
      <c r="D20" s="5">
        <v>153</v>
      </c>
      <c r="E20" s="3">
        <v>0.69863425924349931</v>
      </c>
      <c r="F20" s="3">
        <v>0.17568608810068631</v>
      </c>
      <c r="G20" s="7">
        <f t="shared" si="0"/>
        <v>1.4203378395896072E-2</v>
      </c>
    </row>
    <row r="21" spans="1:7" ht="15" customHeight="1">
      <c r="A21" s="2" t="s">
        <v>286</v>
      </c>
      <c r="B21" s="2" t="s">
        <v>4</v>
      </c>
      <c r="C21" s="2" t="s">
        <v>5</v>
      </c>
      <c r="D21" s="5">
        <v>13</v>
      </c>
      <c r="E21" s="3">
        <v>0.69565856880717436</v>
      </c>
      <c r="F21" s="3">
        <v>0.26367021436547755</v>
      </c>
      <c r="G21" s="7">
        <f t="shared" si="0"/>
        <v>7.3128959823639317E-2</v>
      </c>
    </row>
    <row r="22" spans="1:7" ht="15" customHeight="1">
      <c r="A22" s="2" t="s">
        <v>286</v>
      </c>
      <c r="B22" s="2" t="s">
        <v>233</v>
      </c>
      <c r="C22" s="10" t="s">
        <v>234</v>
      </c>
      <c r="D22" s="5">
        <v>15</v>
      </c>
      <c r="E22" s="3">
        <v>0.69197060421160661</v>
      </c>
      <c r="F22" s="3">
        <v>0.1718588108166467</v>
      </c>
      <c r="G22" s="7">
        <f t="shared" si="0"/>
        <v>4.4373754146125578E-2</v>
      </c>
    </row>
    <row r="23" spans="1:7" ht="15" customHeight="1">
      <c r="A23" s="2" t="s">
        <v>286</v>
      </c>
      <c r="B23" s="2" t="s">
        <v>217</v>
      </c>
      <c r="C23" s="10" t="s">
        <v>218</v>
      </c>
      <c r="D23" s="5">
        <v>31</v>
      </c>
      <c r="E23" s="3">
        <v>0.68349676935985904</v>
      </c>
      <c r="F23" s="3">
        <v>0.18977817147141271</v>
      </c>
      <c r="G23" s="7">
        <f t="shared" si="0"/>
        <v>3.4085165805212161E-2</v>
      </c>
    </row>
    <row r="24" spans="1:7" ht="15" customHeight="1">
      <c r="A24" s="2" t="s">
        <v>286</v>
      </c>
      <c r="B24" s="2" t="s">
        <v>73</v>
      </c>
      <c r="C24" s="2" t="s">
        <v>74</v>
      </c>
      <c r="D24" s="5">
        <v>25</v>
      </c>
      <c r="E24" s="3">
        <v>0.68229336199073432</v>
      </c>
      <c r="F24" s="3">
        <v>0.25159745497625435</v>
      </c>
      <c r="G24" s="7">
        <f t="shared" si="0"/>
        <v>5.0319490995250869E-2</v>
      </c>
    </row>
    <row r="25" spans="1:7" ht="15" customHeight="1">
      <c r="A25" s="2" t="s">
        <v>286</v>
      </c>
      <c r="B25" s="2" t="s">
        <v>297</v>
      </c>
      <c r="C25" s="2" t="s">
        <v>298</v>
      </c>
      <c r="D25" s="5">
        <v>11</v>
      </c>
      <c r="E25" s="3">
        <v>0.68155277384334711</v>
      </c>
      <c r="F25" s="3">
        <v>0.25599838792513446</v>
      </c>
      <c r="G25" s="7">
        <f t="shared" si="0"/>
        <v>7.718641815304722E-2</v>
      </c>
    </row>
    <row r="26" spans="1:7" ht="15" customHeight="1">
      <c r="A26" s="2" t="s">
        <v>286</v>
      </c>
      <c r="B26" s="2" t="s">
        <v>203</v>
      </c>
      <c r="C26" s="2" t="s">
        <v>204</v>
      </c>
      <c r="D26" s="5">
        <v>22</v>
      </c>
      <c r="E26" s="3">
        <v>0.6792843205174609</v>
      </c>
      <c r="F26" s="3">
        <v>0.208562938909508</v>
      </c>
      <c r="G26" s="7">
        <f t="shared" si="0"/>
        <v>4.4465767980738521E-2</v>
      </c>
    </row>
    <row r="27" spans="1:7" ht="15" customHeight="1">
      <c r="A27" s="2" t="s">
        <v>286</v>
      </c>
      <c r="B27" s="2" t="s">
        <v>303</v>
      </c>
      <c r="C27" s="2" t="s">
        <v>304</v>
      </c>
      <c r="D27" s="5">
        <v>10</v>
      </c>
      <c r="E27" s="3">
        <v>0.67663232754409641</v>
      </c>
      <c r="F27" s="3">
        <v>0.14591411211702054</v>
      </c>
      <c r="G27" s="7">
        <f t="shared" si="0"/>
        <v>4.6142093705095824E-2</v>
      </c>
    </row>
    <row r="28" spans="1:7" ht="15" customHeight="1">
      <c r="A28" s="2" t="s">
        <v>286</v>
      </c>
      <c r="B28" s="2" t="s">
        <v>215</v>
      </c>
      <c r="C28" s="2" t="s">
        <v>216</v>
      </c>
      <c r="D28" s="5">
        <v>10</v>
      </c>
      <c r="E28" s="3">
        <v>0.66908182244194658</v>
      </c>
      <c r="F28" s="3">
        <v>0.14902341793771831</v>
      </c>
      <c r="G28" s="7">
        <f t="shared" si="0"/>
        <v>4.7125342538638232E-2</v>
      </c>
    </row>
    <row r="29" spans="1:7" ht="15" customHeight="1">
      <c r="A29" s="2" t="s">
        <v>286</v>
      </c>
      <c r="B29" s="2" t="s">
        <v>260</v>
      </c>
      <c r="C29" s="2" t="s">
        <v>261</v>
      </c>
      <c r="D29" s="5">
        <v>12</v>
      </c>
      <c r="E29" s="3">
        <v>0.66901528493277673</v>
      </c>
      <c r="F29" s="3">
        <v>0.12251529595089163</v>
      </c>
      <c r="G29" s="7">
        <f t="shared" si="0"/>
        <v>3.5367119548546974E-2</v>
      </c>
    </row>
    <row r="30" spans="1:7" ht="15" customHeight="1">
      <c r="A30" s="2" t="s">
        <v>286</v>
      </c>
      <c r="B30" s="2" t="s">
        <v>12</v>
      </c>
      <c r="C30" s="2" t="s">
        <v>13</v>
      </c>
      <c r="D30" s="5">
        <v>26</v>
      </c>
      <c r="E30" s="3">
        <v>0.66445817601582469</v>
      </c>
      <c r="F30" s="3">
        <v>0.27009730849860358</v>
      </c>
      <c r="G30" s="7">
        <f t="shared" si="0"/>
        <v>5.2970440253971927E-2</v>
      </c>
    </row>
    <row r="31" spans="1:7" ht="15" customHeight="1">
      <c r="A31" s="2" t="s">
        <v>286</v>
      </c>
      <c r="B31" s="2" t="s">
        <v>138</v>
      </c>
      <c r="C31" s="2" t="s">
        <v>139</v>
      </c>
      <c r="D31" s="5">
        <v>48</v>
      </c>
      <c r="E31" s="3">
        <v>0.66300373145868419</v>
      </c>
      <c r="F31" s="3">
        <v>0.23531524761916778</v>
      </c>
      <c r="G31" s="7">
        <f t="shared" si="0"/>
        <v>3.3964830389337494E-2</v>
      </c>
    </row>
    <row r="32" spans="1:7" ht="15" customHeight="1">
      <c r="A32" s="2" t="s">
        <v>286</v>
      </c>
      <c r="B32" s="2" t="s">
        <v>108</v>
      </c>
      <c r="C32" s="2" t="s">
        <v>109</v>
      </c>
      <c r="D32" s="5">
        <v>30</v>
      </c>
      <c r="E32" s="3">
        <v>0.65947743461118402</v>
      </c>
      <c r="F32" s="3">
        <v>0.28805940743101266</v>
      </c>
      <c r="G32" s="7">
        <f t="shared" si="0"/>
        <v>5.2592211783845634E-2</v>
      </c>
    </row>
    <row r="33" spans="1:7" ht="15" customHeight="1">
      <c r="A33" s="2" t="s">
        <v>286</v>
      </c>
      <c r="B33" s="2" t="s">
        <v>223</v>
      </c>
      <c r="C33" s="2" t="s">
        <v>224</v>
      </c>
      <c r="D33" s="5">
        <v>11</v>
      </c>
      <c r="E33" s="3">
        <v>0.6584958340881466</v>
      </c>
      <c r="F33" s="3">
        <v>0.19260918980978478</v>
      </c>
      <c r="G33" s="7">
        <f t="shared" si="0"/>
        <v>5.8073855797581897E-2</v>
      </c>
    </row>
    <row r="34" spans="1:7" ht="15" customHeight="1">
      <c r="A34" s="2" t="s">
        <v>286</v>
      </c>
      <c r="B34" s="2" t="s">
        <v>28</v>
      </c>
      <c r="C34" s="2" t="s">
        <v>29</v>
      </c>
      <c r="D34" s="5">
        <v>21</v>
      </c>
      <c r="E34" s="3">
        <v>0.65741647663760783</v>
      </c>
      <c r="F34" s="3">
        <v>0.23716619766619718</v>
      </c>
      <c r="G34" s="7">
        <f t="shared" ref="G34:G65" si="1">F34/(SQRT(D34))</f>
        <v>5.1753907290009893E-2</v>
      </c>
    </row>
    <row r="35" spans="1:7" ht="15" customHeight="1">
      <c r="A35" s="2" t="s">
        <v>286</v>
      </c>
      <c r="B35" s="2" t="s">
        <v>279</v>
      </c>
      <c r="C35" s="2" t="s">
        <v>280</v>
      </c>
      <c r="D35" s="5">
        <v>57</v>
      </c>
      <c r="E35" s="3">
        <v>0.65371055049776861</v>
      </c>
      <c r="F35" s="3">
        <v>0.21676858364083668</v>
      </c>
      <c r="G35" s="7">
        <f t="shared" si="1"/>
        <v>2.871170030274485E-2</v>
      </c>
    </row>
    <row r="36" spans="1:7" ht="15" customHeight="1">
      <c r="A36" s="2" t="s">
        <v>286</v>
      </c>
      <c r="B36" s="2" t="s">
        <v>65</v>
      </c>
      <c r="C36" s="2" t="s">
        <v>66</v>
      </c>
      <c r="D36" s="5">
        <v>28</v>
      </c>
      <c r="E36" s="3">
        <v>0.6534351949174495</v>
      </c>
      <c r="F36" s="3">
        <v>0.20943779179075012</v>
      </c>
      <c r="G36" s="7">
        <f t="shared" si="1"/>
        <v>3.9580022301203562E-2</v>
      </c>
    </row>
    <row r="37" spans="1:7" ht="15" customHeight="1">
      <c r="A37" s="2" t="s">
        <v>286</v>
      </c>
      <c r="B37" s="2" t="s">
        <v>14</v>
      </c>
      <c r="C37" s="2" t="s">
        <v>15</v>
      </c>
      <c r="D37" s="5">
        <v>37</v>
      </c>
      <c r="E37" s="3">
        <v>0.64609756625770909</v>
      </c>
      <c r="F37" s="3">
        <v>0.17767437910465389</v>
      </c>
      <c r="G37" s="7">
        <f t="shared" si="1"/>
        <v>2.9209487994913234E-2</v>
      </c>
    </row>
    <row r="38" spans="1:7" ht="15" customHeight="1">
      <c r="A38" s="2" t="s">
        <v>286</v>
      </c>
      <c r="B38" s="2" t="s">
        <v>313</v>
      </c>
      <c r="C38" s="2" t="s">
        <v>314</v>
      </c>
      <c r="D38" s="5">
        <v>24</v>
      </c>
      <c r="E38" s="3">
        <v>0.64539351578324688</v>
      </c>
      <c r="F38" s="3">
        <v>0.23647101116562222</v>
      </c>
      <c r="G38" s="7">
        <f t="shared" si="1"/>
        <v>4.8269443026313169E-2</v>
      </c>
    </row>
    <row r="39" spans="1:7" ht="15" customHeight="1">
      <c r="A39" s="2" t="s">
        <v>286</v>
      </c>
      <c r="B39" s="2" t="s">
        <v>142</v>
      </c>
      <c r="C39" s="2" t="s">
        <v>143</v>
      </c>
      <c r="D39" s="5">
        <v>18</v>
      </c>
      <c r="E39" s="3">
        <v>0.64431357473327011</v>
      </c>
      <c r="F39" s="3">
        <v>0.11957230713138799</v>
      </c>
      <c r="G39" s="7">
        <f t="shared" si="1"/>
        <v>2.8183463071575009E-2</v>
      </c>
    </row>
    <row r="40" spans="1:7" ht="15" customHeight="1">
      <c r="A40" s="2" t="s">
        <v>286</v>
      </c>
      <c r="B40" s="2" t="s">
        <v>132</v>
      </c>
      <c r="C40" s="2" t="s">
        <v>133</v>
      </c>
      <c r="D40" s="5">
        <v>41</v>
      </c>
      <c r="E40" s="3">
        <v>0.6408630477171503</v>
      </c>
      <c r="F40" s="3">
        <v>0.1483164043900409</v>
      </c>
      <c r="G40" s="7">
        <f t="shared" si="1"/>
        <v>2.3163130823384455E-2</v>
      </c>
    </row>
    <row r="41" spans="1:7" ht="15" customHeight="1">
      <c r="A41" s="2" t="s">
        <v>286</v>
      </c>
      <c r="B41" s="2" t="s">
        <v>281</v>
      </c>
      <c r="C41" s="2" t="s">
        <v>282</v>
      </c>
      <c r="D41" s="5">
        <v>100</v>
      </c>
      <c r="E41" s="3">
        <v>0.63665277863108405</v>
      </c>
      <c r="F41" s="3">
        <v>0.23478609708399317</v>
      </c>
      <c r="G41" s="7">
        <f t="shared" si="1"/>
        <v>2.3478609708399316E-2</v>
      </c>
    </row>
    <row r="42" spans="1:7" ht="15" customHeight="1">
      <c r="A42" s="2" t="s">
        <v>286</v>
      </c>
      <c r="B42" s="2" t="s">
        <v>2</v>
      </c>
      <c r="C42" s="2" t="s">
        <v>3</v>
      </c>
      <c r="D42" s="5">
        <v>10</v>
      </c>
      <c r="E42" s="3">
        <v>0.63565427010346509</v>
      </c>
      <c r="F42" s="3">
        <v>0.19144382037045629</v>
      </c>
      <c r="G42" s="7">
        <f t="shared" si="1"/>
        <v>6.0539851633478199E-2</v>
      </c>
    </row>
    <row r="43" spans="1:7" ht="15" customHeight="1">
      <c r="A43" s="2" t="s">
        <v>286</v>
      </c>
      <c r="B43" s="2" t="s">
        <v>124</v>
      </c>
      <c r="C43" s="2" t="s">
        <v>125</v>
      </c>
      <c r="D43" s="5">
        <v>19</v>
      </c>
      <c r="E43" s="3">
        <v>0.63459480155815229</v>
      </c>
      <c r="F43" s="3">
        <v>0.30766061130056632</v>
      </c>
      <c r="G43" s="7">
        <f t="shared" si="1"/>
        <v>7.0582184924585067E-2</v>
      </c>
    </row>
    <row r="44" spans="1:7" ht="15" customHeight="1">
      <c r="A44" s="2" t="s">
        <v>286</v>
      </c>
      <c r="B44" s="2" t="s">
        <v>81</v>
      </c>
      <c r="C44" s="2" t="s">
        <v>82</v>
      </c>
      <c r="D44" s="5">
        <v>40</v>
      </c>
      <c r="E44" s="3">
        <v>0.63382345711215604</v>
      </c>
      <c r="F44" s="3">
        <v>0.15438092319272662</v>
      </c>
      <c r="G44" s="7">
        <f t="shared" si="1"/>
        <v>2.4409767228426488E-2</v>
      </c>
    </row>
    <row r="45" spans="1:7" ht="15" customHeight="1">
      <c r="A45" s="2" t="s">
        <v>286</v>
      </c>
      <c r="B45" s="2" t="s">
        <v>75</v>
      </c>
      <c r="C45" s="2" t="s">
        <v>76</v>
      </c>
      <c r="D45" s="5">
        <v>20</v>
      </c>
      <c r="E45" s="3">
        <v>0.63137632823144452</v>
      </c>
      <c r="F45" s="3">
        <v>0.28335073310928022</v>
      </c>
      <c r="G45" s="7">
        <f t="shared" si="1"/>
        <v>6.3359150070675094E-2</v>
      </c>
    </row>
    <row r="46" spans="1:7" ht="15" customHeight="1">
      <c r="A46" s="2" t="s">
        <v>286</v>
      </c>
      <c r="B46" s="2" t="s">
        <v>205</v>
      </c>
      <c r="C46" s="2" t="s">
        <v>206</v>
      </c>
      <c r="D46" s="5">
        <v>14</v>
      </c>
      <c r="E46" s="3">
        <v>0.63044330480276989</v>
      </c>
      <c r="F46" s="3">
        <v>0.22084729393119515</v>
      </c>
      <c r="G46" s="7">
        <f t="shared" si="1"/>
        <v>5.9023922049049445E-2</v>
      </c>
    </row>
    <row r="47" spans="1:7" ht="15" customHeight="1">
      <c r="A47" s="2" t="s">
        <v>286</v>
      </c>
      <c r="B47" s="2" t="s">
        <v>126</v>
      </c>
      <c r="C47" s="2" t="s">
        <v>127</v>
      </c>
      <c r="D47" s="5">
        <v>11</v>
      </c>
      <c r="E47" s="3">
        <v>0.62946331086512397</v>
      </c>
      <c r="F47" s="3">
        <v>0.20459415890716767</v>
      </c>
      <c r="G47" s="7">
        <f t="shared" si="1"/>
        <v>6.1687459944856762E-2</v>
      </c>
    </row>
    <row r="48" spans="1:7" ht="15" customHeight="1">
      <c r="A48" s="2" t="s">
        <v>286</v>
      </c>
      <c r="B48" s="2" t="s">
        <v>30</v>
      </c>
      <c r="C48" s="2" t="s">
        <v>31</v>
      </c>
      <c r="D48" s="5">
        <v>74</v>
      </c>
      <c r="E48" s="3">
        <v>0.62727373832987487</v>
      </c>
      <c r="F48" s="3">
        <v>0.23546427496164138</v>
      </c>
      <c r="G48" s="7">
        <f t="shared" si="1"/>
        <v>2.737216597281622E-2</v>
      </c>
    </row>
    <row r="49" spans="1:7" ht="15" customHeight="1">
      <c r="A49" s="2" t="s">
        <v>286</v>
      </c>
      <c r="B49" s="2" t="s">
        <v>181</v>
      </c>
      <c r="C49" s="2" t="s">
        <v>182</v>
      </c>
      <c r="D49" s="5">
        <v>20</v>
      </c>
      <c r="E49" s="3">
        <v>0.62507565089489481</v>
      </c>
      <c r="F49" s="3">
        <v>0.12779300021274792</v>
      </c>
      <c r="G49" s="7">
        <f t="shared" si="1"/>
        <v>2.8575383552434941E-2</v>
      </c>
    </row>
    <row r="50" spans="1:7" ht="15" customHeight="1">
      <c r="A50" s="2" t="s">
        <v>286</v>
      </c>
      <c r="B50" s="2" t="s">
        <v>21</v>
      </c>
      <c r="C50" s="2" t="s">
        <v>22</v>
      </c>
      <c r="D50" s="5">
        <v>278</v>
      </c>
      <c r="E50" s="3">
        <v>0.61857097575809084</v>
      </c>
      <c r="F50" s="3">
        <v>0.24244749176614497</v>
      </c>
      <c r="G50" s="7">
        <f t="shared" si="1"/>
        <v>1.4541034255084325E-2</v>
      </c>
    </row>
    <row r="51" spans="1:7" ht="15" customHeight="1">
      <c r="A51" s="2" t="s">
        <v>286</v>
      </c>
      <c r="B51" s="2" t="s">
        <v>146</v>
      </c>
      <c r="C51" s="2" t="s">
        <v>147</v>
      </c>
      <c r="D51" s="5">
        <v>20</v>
      </c>
      <c r="E51" s="3">
        <v>0.61690844019377145</v>
      </c>
      <c r="F51" s="3">
        <v>0.22246075962369366</v>
      </c>
      <c r="G51" s="7">
        <f t="shared" si="1"/>
        <v>4.9743738084481952E-2</v>
      </c>
    </row>
    <row r="52" spans="1:7" ht="15" customHeight="1">
      <c r="A52" s="2" t="s">
        <v>286</v>
      </c>
      <c r="B52" s="2" t="s">
        <v>299</v>
      </c>
      <c r="C52" s="2" t="s">
        <v>300</v>
      </c>
      <c r="D52" s="5">
        <v>14</v>
      </c>
      <c r="E52" s="3">
        <v>0.61289683015685859</v>
      </c>
      <c r="F52" s="3">
        <v>0.29500677711096784</v>
      </c>
      <c r="G52" s="7">
        <f t="shared" si="1"/>
        <v>7.8843877623259034E-2</v>
      </c>
    </row>
    <row r="53" spans="1:7" ht="15" customHeight="1">
      <c r="A53" s="2" t="s">
        <v>286</v>
      </c>
      <c r="B53" s="2" t="s">
        <v>227</v>
      </c>
      <c r="C53" s="2" t="s">
        <v>228</v>
      </c>
      <c r="D53" s="5">
        <v>23</v>
      </c>
      <c r="E53" s="3">
        <v>0.61260714462658961</v>
      </c>
      <c r="F53" s="3">
        <v>0.23462208510115742</v>
      </c>
      <c r="G53" s="7">
        <f t="shared" si="1"/>
        <v>4.8922086599716974E-2</v>
      </c>
    </row>
    <row r="54" spans="1:7" ht="15" customHeight="1">
      <c r="A54" s="2" t="s">
        <v>286</v>
      </c>
      <c r="B54" s="2" t="s">
        <v>140</v>
      </c>
      <c r="C54" s="2" t="s">
        <v>141</v>
      </c>
      <c r="D54" s="5">
        <v>19</v>
      </c>
      <c r="E54" s="3">
        <v>0.61219195726381126</v>
      </c>
      <c r="F54" s="3">
        <v>0.19343433373849778</v>
      </c>
      <c r="G54" s="7">
        <f t="shared" si="1"/>
        <v>4.4376879630380631E-2</v>
      </c>
    </row>
    <row r="55" spans="1:7" ht="15" customHeight="1">
      <c r="A55" s="2" t="s">
        <v>286</v>
      </c>
      <c r="B55" s="2" t="s">
        <v>321</v>
      </c>
      <c r="C55" s="2" t="s">
        <v>322</v>
      </c>
      <c r="D55" s="5">
        <v>11</v>
      </c>
      <c r="E55" s="3">
        <v>0.61194135667372906</v>
      </c>
      <c r="F55" s="3">
        <v>0.20352426222812228</v>
      </c>
      <c r="G55" s="7">
        <f t="shared" si="1"/>
        <v>6.13648739585985E-2</v>
      </c>
    </row>
    <row r="56" spans="1:7" ht="15" customHeight="1">
      <c r="A56" s="2" t="s">
        <v>286</v>
      </c>
      <c r="B56" s="2" t="s">
        <v>207</v>
      </c>
      <c r="C56" s="2" t="s">
        <v>208</v>
      </c>
      <c r="D56" s="5">
        <v>20</v>
      </c>
      <c r="E56" s="3">
        <v>0.60889186947031637</v>
      </c>
      <c r="F56" s="3">
        <v>0.15859190893596603</v>
      </c>
      <c r="G56" s="7">
        <f t="shared" si="1"/>
        <v>3.546222890622764E-2</v>
      </c>
    </row>
    <row r="57" spans="1:7" ht="15" customHeight="1">
      <c r="A57" s="2" t="s">
        <v>286</v>
      </c>
      <c r="B57" s="2" t="s">
        <v>262</v>
      </c>
      <c r="C57" s="2" t="s">
        <v>263</v>
      </c>
      <c r="D57" s="5">
        <v>87</v>
      </c>
      <c r="E57" s="3">
        <v>0.60846359696145014</v>
      </c>
      <c r="F57" s="3">
        <v>0.21920975127868628</v>
      </c>
      <c r="G57" s="7">
        <f t="shared" si="1"/>
        <v>2.3501752210455487E-2</v>
      </c>
    </row>
    <row r="58" spans="1:7" ht="15" customHeight="1">
      <c r="A58" s="2" t="s">
        <v>286</v>
      </c>
      <c r="B58" s="2" t="s">
        <v>327</v>
      </c>
      <c r="C58" s="2" t="s">
        <v>328</v>
      </c>
      <c r="D58" s="5">
        <v>12</v>
      </c>
      <c r="E58" s="3">
        <v>0.60535707639433856</v>
      </c>
      <c r="F58" s="3">
        <v>0.25357580986564976</v>
      </c>
      <c r="G58" s="7">
        <f t="shared" si="1"/>
        <v>7.3201031042955125E-2</v>
      </c>
    </row>
    <row r="59" spans="1:7" ht="15" customHeight="1">
      <c r="A59" s="2" t="s">
        <v>286</v>
      </c>
      <c r="B59" s="2" t="s">
        <v>190</v>
      </c>
      <c r="C59" s="2" t="s">
        <v>191</v>
      </c>
      <c r="D59" s="5">
        <v>148</v>
      </c>
      <c r="E59" s="3">
        <v>0.60500617651717314</v>
      </c>
      <c r="F59" s="3">
        <v>0.22135073553407553</v>
      </c>
      <c r="G59" s="7">
        <f t="shared" si="1"/>
        <v>1.8194918380548993E-2</v>
      </c>
    </row>
    <row r="60" spans="1:7" ht="15" customHeight="1">
      <c r="A60" s="2" t="s">
        <v>286</v>
      </c>
      <c r="B60" s="2" t="s">
        <v>53</v>
      </c>
      <c r="C60" s="2" t="s">
        <v>54</v>
      </c>
      <c r="D60" s="5">
        <v>14</v>
      </c>
      <c r="E60" s="3">
        <v>0.60439573998460894</v>
      </c>
      <c r="F60" s="3">
        <v>0.23800935301691484</v>
      </c>
      <c r="G60" s="7">
        <f t="shared" si="1"/>
        <v>6.3610675274073297E-2</v>
      </c>
    </row>
    <row r="61" spans="1:7" ht="15" customHeight="1">
      <c r="A61" s="2" t="s">
        <v>286</v>
      </c>
      <c r="B61" s="2" t="s">
        <v>164</v>
      </c>
      <c r="C61" s="2" t="s">
        <v>165</v>
      </c>
      <c r="D61" s="5">
        <v>10</v>
      </c>
      <c r="E61" s="3">
        <v>0.60058499227131212</v>
      </c>
      <c r="F61" s="3">
        <v>0.24943358687219827</v>
      </c>
      <c r="G61" s="7">
        <f t="shared" si="1"/>
        <v>7.8877825946162133E-2</v>
      </c>
    </row>
    <row r="62" spans="1:7" ht="15" customHeight="1">
      <c r="A62" s="2" t="s">
        <v>286</v>
      </c>
      <c r="B62" s="2" t="s">
        <v>213</v>
      </c>
      <c r="C62" s="2" t="s">
        <v>214</v>
      </c>
      <c r="D62" s="5">
        <v>44</v>
      </c>
      <c r="E62" s="3">
        <v>0.59731707312829108</v>
      </c>
      <c r="F62" s="3">
        <v>0.20532982009951967</v>
      </c>
      <c r="G62" s="7">
        <f t="shared" si="1"/>
        <v>3.0954635070058245E-2</v>
      </c>
    </row>
    <row r="63" spans="1:7" ht="15" customHeight="1">
      <c r="A63" s="2" t="s">
        <v>286</v>
      </c>
      <c r="B63" s="2" t="s">
        <v>243</v>
      </c>
      <c r="C63" s="2" t="s">
        <v>244</v>
      </c>
      <c r="D63" s="5">
        <v>14</v>
      </c>
      <c r="E63" s="3">
        <v>0.59252021573964631</v>
      </c>
      <c r="F63" s="3">
        <v>0.19802894928165066</v>
      </c>
      <c r="G63" s="7">
        <f t="shared" si="1"/>
        <v>5.2925462919626458E-2</v>
      </c>
    </row>
    <row r="64" spans="1:7" ht="15" customHeight="1">
      <c r="A64" s="2" t="s">
        <v>286</v>
      </c>
      <c r="B64" s="2" t="s">
        <v>97</v>
      </c>
      <c r="C64" s="2" t="s">
        <v>98</v>
      </c>
      <c r="D64" s="5">
        <v>18</v>
      </c>
      <c r="E64" s="3">
        <v>0.59241176061261613</v>
      </c>
      <c r="F64" s="3">
        <v>0.25020421612635291</v>
      </c>
      <c r="G64" s="7">
        <f t="shared" si="1"/>
        <v>5.8973699301469562E-2</v>
      </c>
    </row>
    <row r="65" spans="1:7" ht="15" customHeight="1">
      <c r="A65" s="2" t="s">
        <v>286</v>
      </c>
      <c r="B65" s="2" t="s">
        <v>264</v>
      </c>
      <c r="C65" s="2" t="s">
        <v>265</v>
      </c>
      <c r="D65" s="5">
        <v>11</v>
      </c>
      <c r="E65" s="3">
        <v>0.58421098021851614</v>
      </c>
      <c r="F65" s="3">
        <v>0.23294489423111109</v>
      </c>
      <c r="G65" s="7">
        <f t="shared" si="1"/>
        <v>7.0235528272147241E-2</v>
      </c>
    </row>
    <row r="66" spans="1:7" ht="15" customHeight="1">
      <c r="A66" s="2" t="s">
        <v>286</v>
      </c>
      <c r="B66" s="2" t="s">
        <v>209</v>
      </c>
      <c r="C66" s="2" t="s">
        <v>210</v>
      </c>
      <c r="D66" s="5">
        <v>22</v>
      </c>
      <c r="E66" s="3">
        <v>0.58281397159431081</v>
      </c>
      <c r="F66" s="3">
        <v>0.21966269480080036</v>
      </c>
      <c r="G66" s="7">
        <f t="shared" ref="G66:G97" si="2">F66/(SQRT(D66))</f>
        <v>4.6832243888134457E-2</v>
      </c>
    </row>
    <row r="67" spans="1:7" ht="15" customHeight="1">
      <c r="A67" s="2" t="s">
        <v>286</v>
      </c>
      <c r="B67" s="2" t="s">
        <v>309</v>
      </c>
      <c r="C67" s="2" t="s">
        <v>310</v>
      </c>
      <c r="D67" s="5">
        <v>22</v>
      </c>
      <c r="E67" s="3">
        <v>0.58199720610543659</v>
      </c>
      <c r="F67" s="3">
        <v>0.23232427114688017</v>
      </c>
      <c r="G67" s="7">
        <f t="shared" si="2"/>
        <v>4.9531701035309926E-2</v>
      </c>
    </row>
    <row r="68" spans="1:7" ht="15" customHeight="1">
      <c r="A68" s="2" t="s">
        <v>286</v>
      </c>
      <c r="B68" s="2" t="s">
        <v>275</v>
      </c>
      <c r="C68" s="2" t="s">
        <v>198</v>
      </c>
      <c r="D68" s="5">
        <v>15</v>
      </c>
      <c r="E68" s="3">
        <v>0.58160596655928176</v>
      </c>
      <c r="F68" s="3">
        <v>0.19889007595831518</v>
      </c>
      <c r="G68" s="7">
        <f t="shared" si="2"/>
        <v>5.1353196794165522E-2</v>
      </c>
    </row>
    <row r="69" spans="1:7" ht="15" customHeight="1">
      <c r="A69" s="2" t="s">
        <v>286</v>
      </c>
      <c r="B69" s="2" t="s">
        <v>247</v>
      </c>
      <c r="C69" s="2" t="s">
        <v>248</v>
      </c>
      <c r="D69" s="5">
        <v>11</v>
      </c>
      <c r="E69" s="3">
        <v>0.57546110514497573</v>
      </c>
      <c r="F69" s="3">
        <v>0.36289706710196579</v>
      </c>
      <c r="G69" s="7">
        <f t="shared" si="2"/>
        <v>0.10941758264524061</v>
      </c>
    </row>
    <row r="70" spans="1:7" ht="15" customHeight="1">
      <c r="A70" s="2" t="s">
        <v>286</v>
      </c>
      <c r="B70" s="2" t="s">
        <v>110</v>
      </c>
      <c r="C70" s="2" t="s">
        <v>276</v>
      </c>
      <c r="D70" s="5">
        <v>39</v>
      </c>
      <c r="E70" s="3">
        <v>0.5752405244471962</v>
      </c>
      <c r="F70" s="3">
        <v>0.20637782951522474</v>
      </c>
      <c r="G70" s="7">
        <f t="shared" si="2"/>
        <v>3.3046900826573959E-2</v>
      </c>
    </row>
    <row r="71" spans="1:7" ht="15" customHeight="1">
      <c r="A71" s="2" t="s">
        <v>286</v>
      </c>
      <c r="B71" s="2" t="s">
        <v>26</v>
      </c>
      <c r="C71" s="2" t="s">
        <v>27</v>
      </c>
      <c r="D71" s="5">
        <v>45</v>
      </c>
      <c r="E71" s="3">
        <v>0.5730169619390677</v>
      </c>
      <c r="F71" s="3">
        <v>0.21702422680145383</v>
      </c>
      <c r="G71" s="7">
        <f t="shared" si="2"/>
        <v>3.2352061592825498E-2</v>
      </c>
    </row>
    <row r="72" spans="1:7" ht="15" customHeight="1">
      <c r="A72" s="2" t="s">
        <v>286</v>
      </c>
      <c r="B72" s="2" t="s">
        <v>295</v>
      </c>
      <c r="C72" s="2" t="s">
        <v>296</v>
      </c>
      <c r="D72" s="5">
        <v>15</v>
      </c>
      <c r="E72" s="3">
        <v>0.57094877613883444</v>
      </c>
      <c r="F72" s="3">
        <v>0.23489747319125301</v>
      </c>
      <c r="G72" s="7">
        <f t="shared" si="2"/>
        <v>6.0650266782395067E-2</v>
      </c>
    </row>
    <row r="73" spans="1:7" ht="15" customHeight="1">
      <c r="A73" s="2" t="s">
        <v>286</v>
      </c>
      <c r="B73" s="2" t="s">
        <v>148</v>
      </c>
      <c r="C73" s="2" t="s">
        <v>149</v>
      </c>
      <c r="D73" s="5">
        <v>20</v>
      </c>
      <c r="E73" s="3">
        <v>0.56956437620901745</v>
      </c>
      <c r="F73" s="3">
        <v>0.21072963138386064</v>
      </c>
      <c r="G73" s="7">
        <f t="shared" si="2"/>
        <v>4.7120578064778547E-2</v>
      </c>
    </row>
    <row r="74" spans="1:7" ht="15" customHeight="1">
      <c r="A74" s="2" t="s">
        <v>286</v>
      </c>
      <c r="B74" s="2" t="s">
        <v>199</v>
      </c>
      <c r="C74" s="2" t="s">
        <v>200</v>
      </c>
      <c r="D74" s="5">
        <v>133</v>
      </c>
      <c r="E74" s="3">
        <v>0.56578398907576377</v>
      </c>
      <c r="F74" s="3">
        <v>0.21588774096866115</v>
      </c>
      <c r="G74" s="7">
        <f t="shared" si="2"/>
        <v>1.8719841249196685E-2</v>
      </c>
    </row>
    <row r="75" spans="1:7" ht="15" customHeight="1">
      <c r="A75" s="2" t="s">
        <v>286</v>
      </c>
      <c r="B75" s="2" t="s">
        <v>331</v>
      </c>
      <c r="C75" s="2" t="s">
        <v>167</v>
      </c>
      <c r="D75" s="5">
        <v>263</v>
      </c>
      <c r="E75" s="3">
        <v>0.56525270108997461</v>
      </c>
      <c r="F75" s="3">
        <v>0.22904124414736077</v>
      </c>
      <c r="G75" s="7">
        <f t="shared" si="2"/>
        <v>1.4123288148977663E-2</v>
      </c>
    </row>
    <row r="76" spans="1:7" ht="15" customHeight="1">
      <c r="A76" s="2" t="s">
        <v>286</v>
      </c>
      <c r="B76" s="2" t="s">
        <v>45</v>
      </c>
      <c r="C76" s="2" t="s">
        <v>46</v>
      </c>
      <c r="D76" s="5">
        <v>18</v>
      </c>
      <c r="E76" s="3">
        <v>0.56510822366719593</v>
      </c>
      <c r="F76" s="3">
        <v>0.23382437857271596</v>
      </c>
      <c r="G76" s="7">
        <f t="shared" si="2"/>
        <v>5.5112934565165979E-2</v>
      </c>
    </row>
    <row r="77" spans="1:7" ht="15" customHeight="1">
      <c r="A77" s="2" t="s">
        <v>286</v>
      </c>
      <c r="B77" s="2" t="s">
        <v>49</v>
      </c>
      <c r="C77" s="2" t="s">
        <v>50</v>
      </c>
      <c r="D77" s="5">
        <v>31</v>
      </c>
      <c r="E77" s="3">
        <v>0.56180135309636214</v>
      </c>
      <c r="F77" s="3">
        <v>0.27618174401448198</v>
      </c>
      <c r="G77" s="7">
        <f t="shared" si="2"/>
        <v>4.9603705548002468E-2</v>
      </c>
    </row>
    <row r="78" spans="1:7" ht="15" customHeight="1">
      <c r="A78" s="2" t="s">
        <v>286</v>
      </c>
      <c r="B78" s="2" t="s">
        <v>93</v>
      </c>
      <c r="C78" s="2" t="s">
        <v>94</v>
      </c>
      <c r="D78" s="5">
        <v>15</v>
      </c>
      <c r="E78" s="3">
        <v>0.55969293936569398</v>
      </c>
      <c r="F78" s="3">
        <v>0.2293018881144625</v>
      </c>
      <c r="G78" s="7">
        <f t="shared" si="2"/>
        <v>5.9205492928081978E-2</v>
      </c>
    </row>
    <row r="79" spans="1:7" ht="15" customHeight="1">
      <c r="A79" s="2" t="s">
        <v>286</v>
      </c>
      <c r="B79" s="2" t="s">
        <v>249</v>
      </c>
      <c r="C79" s="2" t="s">
        <v>250</v>
      </c>
      <c r="D79" s="5">
        <v>94</v>
      </c>
      <c r="E79" s="3">
        <v>0.55777204578278883</v>
      </c>
      <c r="F79" s="3">
        <v>0.22336824681789533</v>
      </c>
      <c r="G79" s="7">
        <f t="shared" si="2"/>
        <v>2.3038675550755536E-2</v>
      </c>
    </row>
    <row r="80" spans="1:7" ht="15" customHeight="1">
      <c r="A80" s="2" t="s">
        <v>286</v>
      </c>
      <c r="B80" s="2" t="s">
        <v>329</v>
      </c>
      <c r="C80" s="2" t="s">
        <v>330</v>
      </c>
      <c r="D80" s="5">
        <v>310</v>
      </c>
      <c r="E80" s="3">
        <v>0.55584824679900235</v>
      </c>
      <c r="F80" s="3">
        <v>0.22203075297625413</v>
      </c>
      <c r="G80" s="7">
        <f t="shared" si="2"/>
        <v>1.2610499371965024E-2</v>
      </c>
    </row>
    <row r="81" spans="1:7" ht="15" customHeight="1">
      <c r="A81" s="2" t="s">
        <v>286</v>
      </c>
      <c r="B81" s="2" t="s">
        <v>55</v>
      </c>
      <c r="C81" s="2" t="s">
        <v>56</v>
      </c>
      <c r="D81" s="5">
        <v>12</v>
      </c>
      <c r="E81" s="3">
        <v>0.5551240740879041</v>
      </c>
      <c r="F81" s="3">
        <v>0.20877309931057436</v>
      </c>
      <c r="G81" s="7">
        <f t="shared" si="2"/>
        <v>6.0267602543256291E-2</v>
      </c>
    </row>
    <row r="82" spans="1:7" ht="15" customHeight="1">
      <c r="A82" s="2" t="s">
        <v>286</v>
      </c>
      <c r="B82" s="2" t="s">
        <v>219</v>
      </c>
      <c r="C82" s="2" t="s">
        <v>220</v>
      </c>
      <c r="D82" s="5">
        <v>90</v>
      </c>
      <c r="E82" s="3">
        <v>0.55213401605066481</v>
      </c>
      <c r="F82" s="3">
        <v>0.22289269974844497</v>
      </c>
      <c r="G82" s="7">
        <f t="shared" si="2"/>
        <v>2.3494953500970854E-2</v>
      </c>
    </row>
    <row r="83" spans="1:7" ht="15" customHeight="1">
      <c r="A83" s="2" t="s">
        <v>286</v>
      </c>
      <c r="B83" s="2" t="s">
        <v>162</v>
      </c>
      <c r="C83" s="2" t="s">
        <v>163</v>
      </c>
      <c r="D83" s="5">
        <v>90</v>
      </c>
      <c r="E83" s="3">
        <v>0.55132585336223727</v>
      </c>
      <c r="F83" s="3">
        <v>0.21179641939642876</v>
      </c>
      <c r="G83" s="7">
        <f t="shared" si="2"/>
        <v>2.2325302852032651E-2</v>
      </c>
    </row>
    <row r="84" spans="1:7" ht="15" customHeight="1">
      <c r="A84" s="2" t="s">
        <v>286</v>
      </c>
      <c r="B84" s="2" t="s">
        <v>271</v>
      </c>
      <c r="C84" s="2" t="s">
        <v>272</v>
      </c>
      <c r="D84" s="5">
        <v>19</v>
      </c>
      <c r="E84" s="3">
        <v>0.55053484295904742</v>
      </c>
      <c r="F84" s="3">
        <v>0.18556118039391184</v>
      </c>
      <c r="G84" s="7">
        <f t="shared" si="2"/>
        <v>4.2570654377956978E-2</v>
      </c>
    </row>
    <row r="85" spans="1:7" ht="15" customHeight="1">
      <c r="A85" s="2" t="s">
        <v>286</v>
      </c>
      <c r="B85" s="2" t="s">
        <v>144</v>
      </c>
      <c r="C85" s="2" t="s">
        <v>145</v>
      </c>
      <c r="D85" s="5">
        <v>23</v>
      </c>
      <c r="E85" s="3">
        <v>0.54987893322834613</v>
      </c>
      <c r="F85" s="3">
        <v>0.22350811792889122</v>
      </c>
      <c r="G85" s="7">
        <f t="shared" si="2"/>
        <v>4.6604664246942325E-2</v>
      </c>
    </row>
    <row r="86" spans="1:7" ht="15" customHeight="1">
      <c r="A86" s="2" t="s">
        <v>286</v>
      </c>
      <c r="B86" s="2" t="s">
        <v>305</v>
      </c>
      <c r="C86" s="2" t="s">
        <v>306</v>
      </c>
      <c r="D86" s="5">
        <v>25</v>
      </c>
      <c r="E86" s="3">
        <v>0.54930896818635988</v>
      </c>
      <c r="F86" s="3">
        <v>0.26987754730853697</v>
      </c>
      <c r="G86" s="7">
        <f t="shared" si="2"/>
        <v>5.3975509461707392E-2</v>
      </c>
    </row>
    <row r="87" spans="1:7" ht="15" customHeight="1">
      <c r="A87" s="2" t="s">
        <v>286</v>
      </c>
      <c r="B87" s="2" t="s">
        <v>241</v>
      </c>
      <c r="C87" s="2" t="s">
        <v>242</v>
      </c>
      <c r="D87" s="5">
        <v>85</v>
      </c>
      <c r="E87" s="3">
        <v>0.54740011400796318</v>
      </c>
      <c r="F87" s="3">
        <v>0.27602160250660718</v>
      </c>
      <c r="G87" s="7">
        <f t="shared" si="2"/>
        <v>2.9938746299798716E-2</v>
      </c>
    </row>
    <row r="88" spans="1:7" ht="15" customHeight="1">
      <c r="A88" s="2" t="s">
        <v>286</v>
      </c>
      <c r="B88" s="2" t="s">
        <v>51</v>
      </c>
      <c r="C88" s="2" t="s">
        <v>52</v>
      </c>
      <c r="D88" s="5">
        <v>11</v>
      </c>
      <c r="E88" s="3">
        <v>0.5442148669149689</v>
      </c>
      <c r="F88" s="3">
        <v>0.26855843961608444</v>
      </c>
      <c r="G88" s="7">
        <f t="shared" si="2"/>
        <v>8.0973416226351763E-2</v>
      </c>
    </row>
    <row r="89" spans="1:7" ht="15" customHeight="1">
      <c r="A89" s="2" t="s">
        <v>286</v>
      </c>
      <c r="B89" s="2" t="s">
        <v>150</v>
      </c>
      <c r="C89" s="2" t="s">
        <v>151</v>
      </c>
      <c r="D89" s="5">
        <v>11</v>
      </c>
      <c r="E89" s="3">
        <v>0.53880554523832036</v>
      </c>
      <c r="F89" s="3">
        <v>0.14646806513584801</v>
      </c>
      <c r="G89" s="7">
        <f t="shared" si="2"/>
        <v>4.4161783256812998E-2</v>
      </c>
    </row>
    <row r="90" spans="1:7" ht="15" customHeight="1">
      <c r="A90" s="2" t="s">
        <v>286</v>
      </c>
      <c r="B90" s="2" t="s">
        <v>239</v>
      </c>
      <c r="C90" s="2" t="s">
        <v>240</v>
      </c>
      <c r="D90" s="5">
        <v>24</v>
      </c>
      <c r="E90" s="3">
        <v>0.53631236139517935</v>
      </c>
      <c r="F90" s="3">
        <v>0.18473538550871599</v>
      </c>
      <c r="G90" s="7">
        <f t="shared" si="2"/>
        <v>3.7708952661058004E-2</v>
      </c>
    </row>
    <row r="91" spans="1:7" ht="15" customHeight="1">
      <c r="A91" s="2" t="s">
        <v>286</v>
      </c>
      <c r="B91" s="2" t="s">
        <v>83</v>
      </c>
      <c r="C91" s="2" t="s">
        <v>84</v>
      </c>
      <c r="D91" s="5">
        <v>23</v>
      </c>
      <c r="E91" s="3">
        <v>0.53574550791033171</v>
      </c>
      <c r="F91" s="3">
        <v>0.17477792024543312</v>
      </c>
      <c r="G91" s="7">
        <f t="shared" si="2"/>
        <v>3.6443715630090634E-2</v>
      </c>
    </row>
    <row r="92" spans="1:7" ht="15" customHeight="1">
      <c r="A92" s="2" t="s">
        <v>286</v>
      </c>
      <c r="B92" s="2" t="s">
        <v>245</v>
      </c>
      <c r="C92" s="2" t="s">
        <v>246</v>
      </c>
      <c r="D92" s="5">
        <v>11</v>
      </c>
      <c r="E92" s="3">
        <v>0.53424631979344206</v>
      </c>
      <c r="F92" s="3">
        <v>0.21554285505451601</v>
      </c>
      <c r="G92" s="7">
        <f t="shared" si="2"/>
        <v>6.4988616041617139E-2</v>
      </c>
    </row>
    <row r="93" spans="1:7" ht="15" customHeight="1">
      <c r="A93" s="2" t="s">
        <v>286</v>
      </c>
      <c r="B93" s="2" t="s">
        <v>6</v>
      </c>
      <c r="C93" s="2" t="s">
        <v>7</v>
      </c>
      <c r="D93" s="5">
        <v>92</v>
      </c>
      <c r="E93" s="3">
        <v>0.53349347165733796</v>
      </c>
      <c r="F93" s="3">
        <v>0.25768354518588377</v>
      </c>
      <c r="G93" s="7">
        <f t="shared" si="2"/>
        <v>2.6865366718292153E-2</v>
      </c>
    </row>
    <row r="94" spans="1:7" ht="15" customHeight="1">
      <c r="A94" s="2" t="s">
        <v>286</v>
      </c>
      <c r="B94" s="2" t="s">
        <v>195</v>
      </c>
      <c r="C94" s="2" t="s">
        <v>196</v>
      </c>
      <c r="D94" s="5">
        <v>10</v>
      </c>
      <c r="E94" s="3">
        <v>0.53187686127430289</v>
      </c>
      <c r="F94" s="3">
        <v>0.19581391770902301</v>
      </c>
      <c r="G94" s="7">
        <f t="shared" si="2"/>
        <v>6.1921797752129283E-2</v>
      </c>
    </row>
    <row r="95" spans="1:7" ht="15" customHeight="1">
      <c r="A95" s="2" t="s">
        <v>286</v>
      </c>
      <c r="B95" s="2" t="s">
        <v>156</v>
      </c>
      <c r="C95" s="2" t="s">
        <v>157</v>
      </c>
      <c r="D95" s="5">
        <v>18</v>
      </c>
      <c r="E95" s="3">
        <v>0.52915840421057014</v>
      </c>
      <c r="F95" s="3">
        <v>0.23812864506946763</v>
      </c>
      <c r="G95" s="7">
        <f t="shared" si="2"/>
        <v>5.6127459907795031E-2</v>
      </c>
    </row>
    <row r="96" spans="1:7" ht="15" customHeight="1">
      <c r="A96" s="2" t="s">
        <v>286</v>
      </c>
      <c r="B96" s="2" t="s">
        <v>307</v>
      </c>
      <c r="C96" s="2" t="s">
        <v>308</v>
      </c>
      <c r="D96" s="5">
        <v>23</v>
      </c>
      <c r="E96" s="3">
        <v>0.5284964008828047</v>
      </c>
      <c r="F96" s="3">
        <v>0.31305721730348501</v>
      </c>
      <c r="G96" s="7">
        <f t="shared" si="2"/>
        <v>6.5276942232374513E-2</v>
      </c>
    </row>
    <row r="97" spans="1:7" ht="15" customHeight="1">
      <c r="A97" s="2" t="s">
        <v>286</v>
      </c>
      <c r="B97" s="2" t="s">
        <v>257</v>
      </c>
      <c r="C97" s="2" t="s">
        <v>258</v>
      </c>
      <c r="D97" s="5">
        <v>119</v>
      </c>
      <c r="E97" s="3">
        <v>0.52728939894176008</v>
      </c>
      <c r="F97" s="3">
        <v>0.22823031187819465</v>
      </c>
      <c r="G97" s="7">
        <f t="shared" si="2"/>
        <v>2.0921838387502098E-2</v>
      </c>
    </row>
    <row r="98" spans="1:7" ht="15" customHeight="1">
      <c r="A98" s="2" t="s">
        <v>286</v>
      </c>
      <c r="B98" s="2" t="s">
        <v>160</v>
      </c>
      <c r="C98" s="2" t="s">
        <v>161</v>
      </c>
      <c r="D98" s="5">
        <v>31</v>
      </c>
      <c r="E98" s="3">
        <v>0.52722183928396571</v>
      </c>
      <c r="F98" s="3">
        <v>0.23278903584484373</v>
      </c>
      <c r="G98" s="7">
        <f t="shared" ref="G98:G129" si="3">F98/(SQRT(D98))</f>
        <v>4.1810145091434887E-2</v>
      </c>
    </row>
    <row r="99" spans="1:7" ht="15" customHeight="1">
      <c r="A99" s="2" t="s">
        <v>286</v>
      </c>
      <c r="B99" s="2" t="s">
        <v>237</v>
      </c>
      <c r="C99" s="2" t="s">
        <v>238</v>
      </c>
      <c r="D99" s="5">
        <v>10</v>
      </c>
      <c r="E99" s="3">
        <v>0.52441158328546478</v>
      </c>
      <c r="F99" s="3">
        <v>9.824606403140354E-2</v>
      </c>
      <c r="G99" s="7">
        <f t="shared" si="3"/>
        <v>3.1068133348597954E-2</v>
      </c>
    </row>
    <row r="100" spans="1:7" ht="15" customHeight="1">
      <c r="A100" s="2" t="s">
        <v>286</v>
      </c>
      <c r="B100" s="2" t="s">
        <v>18</v>
      </c>
      <c r="C100" s="2" t="s">
        <v>176</v>
      </c>
      <c r="D100" s="5">
        <v>15</v>
      </c>
      <c r="E100" s="3">
        <v>0.52306829878554484</v>
      </c>
      <c r="F100" s="3">
        <v>0.21897957863374351</v>
      </c>
      <c r="G100" s="7">
        <f t="shared" si="3"/>
        <v>5.6540284080533736E-2</v>
      </c>
    </row>
    <row r="101" spans="1:7" ht="15" customHeight="1">
      <c r="A101" s="2" t="s">
        <v>286</v>
      </c>
      <c r="B101" s="2" t="s">
        <v>179</v>
      </c>
      <c r="C101" s="2" t="s">
        <v>180</v>
      </c>
      <c r="D101" s="5">
        <v>21</v>
      </c>
      <c r="E101" s="3">
        <v>0.52253532745126074</v>
      </c>
      <c r="F101" s="3">
        <v>0.16543935372954263</v>
      </c>
      <c r="G101" s="7">
        <f t="shared" si="3"/>
        <v>3.6101826732866854E-2</v>
      </c>
    </row>
    <row r="102" spans="1:7" ht="15" customHeight="1">
      <c r="A102" s="2" t="s">
        <v>286</v>
      </c>
      <c r="B102" s="2" t="s">
        <v>172</v>
      </c>
      <c r="C102" s="2" t="s">
        <v>173</v>
      </c>
      <c r="D102" s="5">
        <v>10</v>
      </c>
      <c r="E102" s="3">
        <v>0.51957814323972307</v>
      </c>
      <c r="F102" s="3">
        <v>0.10801663000899017</v>
      </c>
      <c r="G102" s="7">
        <f t="shared" si="3"/>
        <v>3.4157857600410298E-2</v>
      </c>
    </row>
    <row r="103" spans="1:7" ht="15" customHeight="1">
      <c r="A103" s="2" t="s">
        <v>286</v>
      </c>
      <c r="B103" s="2" t="s">
        <v>221</v>
      </c>
      <c r="C103" s="2" t="s">
        <v>222</v>
      </c>
      <c r="D103" s="5">
        <v>24</v>
      </c>
      <c r="E103" s="3">
        <v>0.51770675428318524</v>
      </c>
      <c r="F103" s="3">
        <v>0.23932888691954698</v>
      </c>
      <c r="G103" s="7">
        <f t="shared" si="3"/>
        <v>4.8852804471762129E-2</v>
      </c>
    </row>
    <row r="104" spans="1:7" ht="15" customHeight="1">
      <c r="A104" s="2" t="s">
        <v>286</v>
      </c>
      <c r="B104" s="2" t="s">
        <v>154</v>
      </c>
      <c r="C104" s="2" t="s">
        <v>155</v>
      </c>
      <c r="D104" s="5">
        <v>72</v>
      </c>
      <c r="E104" s="3">
        <v>0.51508843273670701</v>
      </c>
      <c r="F104" s="3">
        <v>0.17744587365058381</v>
      </c>
      <c r="G104" s="7">
        <f t="shared" si="3"/>
        <v>2.0912196758649856E-2</v>
      </c>
    </row>
    <row r="105" spans="1:7" ht="15" customHeight="1">
      <c r="A105" s="2" t="s">
        <v>286</v>
      </c>
      <c r="B105" s="2" t="s">
        <v>174</v>
      </c>
      <c r="C105" s="2" t="s">
        <v>175</v>
      </c>
      <c r="D105" s="5">
        <v>85</v>
      </c>
      <c r="E105" s="3">
        <v>0.51407677070503044</v>
      </c>
      <c r="F105" s="3">
        <v>0.17427343960957886</v>
      </c>
      <c r="G105" s="7">
        <f t="shared" si="3"/>
        <v>1.8902608520068937E-2</v>
      </c>
    </row>
    <row r="106" spans="1:7" ht="15" customHeight="1">
      <c r="A106" s="2" t="s">
        <v>286</v>
      </c>
      <c r="B106" s="2" t="s">
        <v>183</v>
      </c>
      <c r="C106" s="2" t="s">
        <v>184</v>
      </c>
      <c r="D106" s="5">
        <v>125</v>
      </c>
      <c r="E106" s="3">
        <v>0.51213964895306052</v>
      </c>
      <c r="F106" s="3">
        <v>0.20613613314135693</v>
      </c>
      <c r="G106" s="7">
        <f t="shared" si="3"/>
        <v>1.8437376252920853E-2</v>
      </c>
    </row>
    <row r="107" spans="1:7" ht="15" customHeight="1">
      <c r="A107" s="2" t="s">
        <v>286</v>
      </c>
      <c r="B107" s="2" t="s">
        <v>47</v>
      </c>
      <c r="C107" s="2" t="s">
        <v>48</v>
      </c>
      <c r="D107" s="5">
        <v>19</v>
      </c>
      <c r="E107" s="3">
        <v>0.51212032489082182</v>
      </c>
      <c r="F107" s="3">
        <v>0.18480090896006013</v>
      </c>
      <c r="G107" s="7">
        <f t="shared" si="3"/>
        <v>4.2396236149019065E-2</v>
      </c>
    </row>
    <row r="108" spans="1:7" ht="15" customHeight="1">
      <c r="A108" s="2" t="s">
        <v>286</v>
      </c>
      <c r="B108" s="2" t="s">
        <v>255</v>
      </c>
      <c r="C108" s="2" t="s">
        <v>256</v>
      </c>
      <c r="D108" s="5">
        <v>59</v>
      </c>
      <c r="E108" s="3">
        <v>0.50960758153571617</v>
      </c>
      <c r="F108" s="3">
        <v>0.1890174232111437</v>
      </c>
      <c r="G108" s="7">
        <f t="shared" si="3"/>
        <v>2.4607972484260301E-2</v>
      </c>
    </row>
    <row r="109" spans="1:7" ht="15" customHeight="1">
      <c r="A109" s="2" t="s">
        <v>286</v>
      </c>
      <c r="B109" s="2" t="s">
        <v>71</v>
      </c>
      <c r="C109" s="2" t="s">
        <v>72</v>
      </c>
      <c r="D109" s="5">
        <v>38</v>
      </c>
      <c r="E109" s="3">
        <v>0.50744392738470079</v>
      </c>
      <c r="F109" s="3">
        <v>0.20770688890209038</v>
      </c>
      <c r="G109" s="7">
        <f t="shared" si="3"/>
        <v>3.3694506696346514E-2</v>
      </c>
    </row>
    <row r="110" spans="1:7" ht="15" customHeight="1">
      <c r="A110" s="2" t="s">
        <v>286</v>
      </c>
      <c r="B110" s="2" t="s">
        <v>91</v>
      </c>
      <c r="C110" s="2" t="s">
        <v>92</v>
      </c>
      <c r="D110" s="5">
        <v>14</v>
      </c>
      <c r="E110" s="3">
        <v>0.50665998205439589</v>
      </c>
      <c r="F110" s="3">
        <v>0.19283174977775164</v>
      </c>
      <c r="G110" s="7">
        <f t="shared" si="3"/>
        <v>5.1536452925747767E-2</v>
      </c>
    </row>
    <row r="111" spans="1:7" ht="15" customHeight="1">
      <c r="A111" s="2" t="s">
        <v>286</v>
      </c>
      <c r="B111" s="2" t="s">
        <v>136</v>
      </c>
      <c r="C111" s="2" t="s">
        <v>137</v>
      </c>
      <c r="D111" s="5">
        <v>13</v>
      </c>
      <c r="E111" s="3">
        <v>0.50640264741944185</v>
      </c>
      <c r="F111" s="3">
        <v>0.22320189126709322</v>
      </c>
      <c r="G111" s="7">
        <f t="shared" si="3"/>
        <v>6.1905066441849434E-2</v>
      </c>
    </row>
    <row r="112" spans="1:7" ht="15" customHeight="1">
      <c r="A112" s="2" t="s">
        <v>286</v>
      </c>
      <c r="B112" s="2" t="s">
        <v>177</v>
      </c>
      <c r="C112" s="2" t="s">
        <v>178</v>
      </c>
      <c r="D112" s="5">
        <v>23</v>
      </c>
      <c r="E112" s="3">
        <v>0.50378091194158714</v>
      </c>
      <c r="F112" s="3">
        <v>0.27159616158064359</v>
      </c>
      <c r="G112" s="7">
        <f t="shared" si="3"/>
        <v>5.6631714492138503E-2</v>
      </c>
    </row>
    <row r="113" spans="1:7" ht="15" customHeight="1">
      <c r="A113" s="2" t="s">
        <v>286</v>
      </c>
      <c r="B113" s="2" t="s">
        <v>16</v>
      </c>
      <c r="C113" s="2" t="s">
        <v>17</v>
      </c>
      <c r="D113" s="5">
        <v>41</v>
      </c>
      <c r="E113" s="3">
        <v>0.50340973482963591</v>
      </c>
      <c r="F113" s="3">
        <v>0.19399130353221325</v>
      </c>
      <c r="G113" s="7">
        <f t="shared" si="3"/>
        <v>3.0296351646300179E-2</v>
      </c>
    </row>
    <row r="114" spans="1:7" ht="15" customHeight="1">
      <c r="A114" s="2" t="s">
        <v>286</v>
      </c>
      <c r="B114" s="2" t="s">
        <v>293</v>
      </c>
      <c r="C114" s="2" t="s">
        <v>294</v>
      </c>
      <c r="D114" s="5">
        <v>17</v>
      </c>
      <c r="E114" s="3">
        <v>0.50267256976394825</v>
      </c>
      <c r="F114" s="3">
        <v>0.12748323191978925</v>
      </c>
      <c r="G114" s="7">
        <f t="shared" si="3"/>
        <v>3.0919225335317879E-2</v>
      </c>
    </row>
    <row r="115" spans="1:7" ht="15" customHeight="1">
      <c r="A115" s="2" t="s">
        <v>286</v>
      </c>
      <c r="B115" s="2" t="s">
        <v>134</v>
      </c>
      <c r="C115" s="2" t="s">
        <v>135</v>
      </c>
      <c r="D115" s="5">
        <v>11</v>
      </c>
      <c r="E115" s="3">
        <v>0.5019643781379618</v>
      </c>
      <c r="F115" s="3">
        <v>0.1836758392664066</v>
      </c>
      <c r="G115" s="7">
        <f t="shared" si="3"/>
        <v>5.5380349263663448E-2</v>
      </c>
    </row>
    <row r="116" spans="1:7" ht="15" customHeight="1">
      <c r="A116" s="2" t="s">
        <v>286</v>
      </c>
      <c r="B116" s="2" t="s">
        <v>57</v>
      </c>
      <c r="C116" s="2" t="s">
        <v>58</v>
      </c>
      <c r="D116" s="5">
        <v>11</v>
      </c>
      <c r="E116" s="3">
        <v>0.50096293755311594</v>
      </c>
      <c r="F116" s="3">
        <v>0.20803031135942843</v>
      </c>
      <c r="G116" s="7">
        <f t="shared" si="3"/>
        <v>6.2723498890912083E-2</v>
      </c>
    </row>
    <row r="117" spans="1:7" ht="15" customHeight="1">
      <c r="A117" s="2" t="s">
        <v>286</v>
      </c>
      <c r="B117" s="2" t="s">
        <v>87</v>
      </c>
      <c r="C117" s="2" t="s">
        <v>88</v>
      </c>
      <c r="D117" s="5">
        <v>60</v>
      </c>
      <c r="E117" s="3">
        <v>0.50092214769143617</v>
      </c>
      <c r="F117" s="3">
        <v>0.20537465857598866</v>
      </c>
      <c r="G117" s="7">
        <f t="shared" si="3"/>
        <v>2.6513754413261276E-2</v>
      </c>
    </row>
    <row r="118" spans="1:7" ht="15" customHeight="1">
      <c r="A118" s="2" t="s">
        <v>286</v>
      </c>
      <c r="B118" s="2" t="s">
        <v>166</v>
      </c>
      <c r="C118" s="2" t="s">
        <v>9</v>
      </c>
      <c r="D118" s="5">
        <v>22</v>
      </c>
      <c r="E118" s="3">
        <v>0.49317683557662789</v>
      </c>
      <c r="F118" s="3">
        <v>0.10530152573424684</v>
      </c>
      <c r="G118" s="7">
        <f t="shared" si="3"/>
        <v>2.2450360719880172E-2</v>
      </c>
    </row>
    <row r="119" spans="1:7" ht="15" customHeight="1">
      <c r="A119" s="2" t="s">
        <v>286</v>
      </c>
      <c r="B119" s="2" t="s">
        <v>287</v>
      </c>
      <c r="C119" s="2" t="s">
        <v>288</v>
      </c>
      <c r="D119" s="5">
        <v>11</v>
      </c>
      <c r="E119" s="3">
        <v>0.49196150163494851</v>
      </c>
      <c r="F119" s="3">
        <v>0.22928538426238915</v>
      </c>
      <c r="G119" s="7">
        <f t="shared" si="3"/>
        <v>6.9132144500982151E-2</v>
      </c>
    </row>
    <row r="120" spans="1:7" ht="15" customHeight="1">
      <c r="A120" s="2" t="s">
        <v>286</v>
      </c>
      <c r="B120" s="2" t="s">
        <v>319</v>
      </c>
      <c r="C120" s="2" t="s">
        <v>320</v>
      </c>
      <c r="D120" s="5">
        <v>44</v>
      </c>
      <c r="E120" s="3">
        <v>0.48767180389319092</v>
      </c>
      <c r="F120" s="3">
        <v>0.21321034618733201</v>
      </c>
      <c r="G120" s="7">
        <f t="shared" si="3"/>
        <v>3.2142669078416466E-2</v>
      </c>
    </row>
    <row r="121" spans="1:7" ht="15" customHeight="1">
      <c r="A121" s="2" t="s">
        <v>286</v>
      </c>
      <c r="B121" s="2" t="s">
        <v>102</v>
      </c>
      <c r="C121" s="2" t="s">
        <v>103</v>
      </c>
      <c r="D121" s="5">
        <v>12</v>
      </c>
      <c r="E121" s="3">
        <v>0.48448932277140727</v>
      </c>
      <c r="F121" s="3">
        <v>0.22033106201901378</v>
      </c>
      <c r="G121" s="7">
        <f t="shared" si="3"/>
        <v>6.3604098983756879E-2</v>
      </c>
    </row>
    <row r="122" spans="1:7" ht="15" customHeight="1">
      <c r="A122" s="2" t="s">
        <v>286</v>
      </c>
      <c r="B122" s="2" t="s">
        <v>311</v>
      </c>
      <c r="C122" s="2" t="s">
        <v>312</v>
      </c>
      <c r="D122" s="5">
        <v>15</v>
      </c>
      <c r="E122" s="3">
        <v>0.48368167866133033</v>
      </c>
      <c r="F122" s="3">
        <v>0.19849420539415896</v>
      </c>
      <c r="G122" s="7">
        <f t="shared" si="3"/>
        <v>5.1250983454016803E-2</v>
      </c>
    </row>
    <row r="123" spans="1:7" ht="15" customHeight="1">
      <c r="A123" s="2" t="s">
        <v>286</v>
      </c>
      <c r="B123" s="2" t="s">
        <v>152</v>
      </c>
      <c r="C123" s="2" t="s">
        <v>153</v>
      </c>
      <c r="D123" s="5">
        <v>14</v>
      </c>
      <c r="E123" s="3">
        <v>0.48355452329306653</v>
      </c>
      <c r="F123" s="3">
        <v>0.21060159078022167</v>
      </c>
      <c r="G123" s="7">
        <f t="shared" si="3"/>
        <v>5.6285642700654233E-2</v>
      </c>
    </row>
    <row r="124" spans="1:7" ht="15" customHeight="1">
      <c r="A124" s="2" t="s">
        <v>286</v>
      </c>
      <c r="B124" s="2" t="s">
        <v>128</v>
      </c>
      <c r="C124" s="2" t="s">
        <v>129</v>
      </c>
      <c r="D124" s="5">
        <v>14</v>
      </c>
      <c r="E124" s="3">
        <v>0.48119985958374312</v>
      </c>
      <c r="F124" s="3">
        <v>0.20574551394393584</v>
      </c>
      <c r="G124" s="7">
        <f t="shared" si="3"/>
        <v>5.4987801574566321E-2</v>
      </c>
    </row>
    <row r="125" spans="1:7" ht="15" customHeight="1">
      <c r="A125" s="2" t="s">
        <v>286</v>
      </c>
      <c r="B125" s="2" t="s">
        <v>59</v>
      </c>
      <c r="C125" s="2" t="s">
        <v>60</v>
      </c>
      <c r="D125" s="5">
        <v>14</v>
      </c>
      <c r="E125" s="3">
        <v>0.48119985958374312</v>
      </c>
      <c r="F125" s="3">
        <v>0.20574551394393575</v>
      </c>
      <c r="G125" s="7">
        <f t="shared" si="3"/>
        <v>5.49878015745663E-2</v>
      </c>
    </row>
    <row r="126" spans="1:7" ht="15" customHeight="1">
      <c r="A126" s="2" t="s">
        <v>286</v>
      </c>
      <c r="B126" s="2" t="s">
        <v>197</v>
      </c>
      <c r="C126" s="2" t="s">
        <v>44</v>
      </c>
      <c r="D126" s="5">
        <v>39</v>
      </c>
      <c r="E126" s="3">
        <v>0.48007143295085403</v>
      </c>
      <c r="F126" s="3">
        <v>0.18927476293331821</v>
      </c>
      <c r="G126" s="7">
        <f t="shared" si="3"/>
        <v>3.0308218350407784E-2</v>
      </c>
    </row>
    <row r="127" spans="1:7" ht="15" customHeight="1">
      <c r="A127" s="2" t="s">
        <v>286</v>
      </c>
      <c r="B127" s="2" t="s">
        <v>325</v>
      </c>
      <c r="C127" s="2" t="s">
        <v>326</v>
      </c>
      <c r="D127" s="5">
        <v>18</v>
      </c>
      <c r="E127" s="3">
        <v>0.47894563604714147</v>
      </c>
      <c r="F127" s="3">
        <v>0.14520218833291806</v>
      </c>
      <c r="G127" s="7">
        <f t="shared" si="3"/>
        <v>3.4224484004444188E-2</v>
      </c>
    </row>
    <row r="128" spans="1:7" ht="15" customHeight="1">
      <c r="A128" s="2" t="s">
        <v>286</v>
      </c>
      <c r="B128" s="2" t="s">
        <v>251</v>
      </c>
      <c r="C128" s="2" t="s">
        <v>252</v>
      </c>
      <c r="D128" s="5">
        <v>27</v>
      </c>
      <c r="E128" s="3">
        <v>0.47886568599724427</v>
      </c>
      <c r="F128" s="3">
        <v>0.15307859349915914</v>
      </c>
      <c r="G128" s="7">
        <f t="shared" si="3"/>
        <v>2.9459989054636274E-2</v>
      </c>
    </row>
    <row r="129" spans="1:7" ht="15" customHeight="1">
      <c r="A129" s="2" t="s">
        <v>286</v>
      </c>
      <c r="B129" s="2" t="s">
        <v>192</v>
      </c>
      <c r="C129" s="2" t="s">
        <v>268</v>
      </c>
      <c r="D129" s="5">
        <v>33</v>
      </c>
      <c r="E129" s="3">
        <v>0.47528784473174768</v>
      </c>
      <c r="F129" s="3">
        <v>0.18092446030022447</v>
      </c>
      <c r="G129" s="7">
        <f t="shared" si="3"/>
        <v>3.1494905954112785E-2</v>
      </c>
    </row>
    <row r="130" spans="1:7" ht="15" customHeight="1">
      <c r="A130" s="2" t="s">
        <v>286</v>
      </c>
      <c r="B130" s="2" t="s">
        <v>170</v>
      </c>
      <c r="C130" s="2" t="s">
        <v>171</v>
      </c>
      <c r="D130" s="5">
        <v>27</v>
      </c>
      <c r="E130" s="3">
        <v>0.46975735744345798</v>
      </c>
      <c r="F130" s="3">
        <v>0.18704228478006227</v>
      </c>
      <c r="G130" s="7">
        <f t="shared" ref="G130:G153" si="4">F130/(SQRT(D130))</f>
        <v>3.5996304489203865E-2</v>
      </c>
    </row>
    <row r="131" spans="1:7" ht="15" customHeight="1">
      <c r="A131" s="2" t="s">
        <v>286</v>
      </c>
      <c r="B131" s="2" t="s">
        <v>253</v>
      </c>
      <c r="C131" s="2" t="s">
        <v>254</v>
      </c>
      <c r="D131" s="5">
        <v>19</v>
      </c>
      <c r="E131" s="3">
        <v>0.4692838421540691</v>
      </c>
      <c r="F131" s="3">
        <v>0.20956734136259866</v>
      </c>
      <c r="G131" s="7">
        <f t="shared" si="4"/>
        <v>4.8078045414003102E-2</v>
      </c>
    </row>
    <row r="132" spans="1:7" ht="15" customHeight="1">
      <c r="A132" s="2" t="s">
        <v>286</v>
      </c>
      <c r="B132" s="2" t="s">
        <v>225</v>
      </c>
      <c r="C132" s="2" t="s">
        <v>226</v>
      </c>
      <c r="D132" s="5">
        <v>16</v>
      </c>
      <c r="E132" s="3">
        <v>0.46698299959134187</v>
      </c>
      <c r="F132" s="3">
        <v>0.19606589619713993</v>
      </c>
      <c r="G132" s="7">
        <f t="shared" si="4"/>
        <v>4.9016474049284983E-2</v>
      </c>
    </row>
    <row r="133" spans="1:7" ht="15" customHeight="1">
      <c r="A133" s="2" t="s">
        <v>286</v>
      </c>
      <c r="B133" s="2" t="s">
        <v>269</v>
      </c>
      <c r="C133" s="2" t="s">
        <v>270</v>
      </c>
      <c r="D133" s="5">
        <v>26</v>
      </c>
      <c r="E133" s="3">
        <v>0.46582081229190686</v>
      </c>
      <c r="F133" s="3">
        <v>0.15830377556788675</v>
      </c>
      <c r="G133" s="7">
        <f t="shared" si="4"/>
        <v>3.1045924642156435E-2</v>
      </c>
    </row>
    <row r="134" spans="1:7" ht="15" customHeight="1">
      <c r="A134" s="2" t="s">
        <v>286</v>
      </c>
      <c r="B134" s="2" t="s">
        <v>100</v>
      </c>
      <c r="C134" s="2" t="s">
        <v>101</v>
      </c>
      <c r="D134" s="5">
        <v>15</v>
      </c>
      <c r="E134" s="3">
        <v>0.46284154525784837</v>
      </c>
      <c r="F134" s="3">
        <v>0.18369953184778148</v>
      </c>
      <c r="G134" s="7">
        <f t="shared" si="4"/>
        <v>4.743101517017044E-2</v>
      </c>
    </row>
    <row r="135" spans="1:7" ht="15" customHeight="1">
      <c r="A135" s="2" t="s">
        <v>286</v>
      </c>
      <c r="B135" s="2" t="s">
        <v>122</v>
      </c>
      <c r="C135" s="2" t="s">
        <v>123</v>
      </c>
      <c r="D135" s="5">
        <v>27</v>
      </c>
      <c r="E135" s="3">
        <v>0.4609126726200955</v>
      </c>
      <c r="F135" s="3">
        <v>0.22980040455447048</v>
      </c>
      <c r="G135" s="7">
        <f t="shared" si="4"/>
        <v>4.4225108476469474E-2</v>
      </c>
    </row>
    <row r="136" spans="1:7" ht="15" customHeight="1">
      <c r="A136" s="2" t="s">
        <v>286</v>
      </c>
      <c r="B136" s="2" t="s">
        <v>277</v>
      </c>
      <c r="C136" s="2" t="s">
        <v>278</v>
      </c>
      <c r="D136" s="5">
        <v>12</v>
      </c>
      <c r="E136" s="3">
        <v>0.46011227534730631</v>
      </c>
      <c r="F136" s="3">
        <v>0.17793974846561839</v>
      </c>
      <c r="G136" s="7">
        <f t="shared" si="4"/>
        <v>5.1366780838079537E-2</v>
      </c>
    </row>
    <row r="137" spans="1:7" ht="15" customHeight="1">
      <c r="A137" s="2" t="s">
        <v>286</v>
      </c>
      <c r="B137" s="2" t="s">
        <v>193</v>
      </c>
      <c r="C137" s="2" t="s">
        <v>194</v>
      </c>
      <c r="D137" s="5">
        <v>13</v>
      </c>
      <c r="E137" s="3">
        <v>0.45302554271501944</v>
      </c>
      <c r="F137" s="3">
        <v>0.17479557437158386</v>
      </c>
      <c r="G137" s="7">
        <f t="shared" si="4"/>
        <v>4.8479569701609597E-2</v>
      </c>
    </row>
    <row r="138" spans="1:7" ht="15" customHeight="1">
      <c r="A138" s="2" t="s">
        <v>286</v>
      </c>
      <c r="B138" s="2" t="s">
        <v>273</v>
      </c>
      <c r="C138" s="2" t="s">
        <v>274</v>
      </c>
      <c r="D138" s="5">
        <v>10</v>
      </c>
      <c r="E138" s="3">
        <v>0.45121569088343616</v>
      </c>
      <c r="F138" s="3">
        <v>0.19728873320257873</v>
      </c>
      <c r="G138" s="7">
        <f t="shared" si="4"/>
        <v>6.2388175360943425E-2</v>
      </c>
    </row>
    <row r="139" spans="1:7" ht="15" customHeight="1">
      <c r="A139" s="2" t="s">
        <v>286</v>
      </c>
      <c r="B139" s="2" t="s">
        <v>315</v>
      </c>
      <c r="C139" s="2" t="s">
        <v>316</v>
      </c>
      <c r="D139" s="5">
        <v>26</v>
      </c>
      <c r="E139" s="3">
        <v>0.45070939245655067</v>
      </c>
      <c r="F139" s="3">
        <v>0.21859204956431777</v>
      </c>
      <c r="G139" s="7">
        <f t="shared" si="4"/>
        <v>4.2869427932488366E-2</v>
      </c>
    </row>
    <row r="140" spans="1:7" ht="15" customHeight="1">
      <c r="A140" s="2" t="s">
        <v>286</v>
      </c>
      <c r="B140" s="2" t="s">
        <v>19</v>
      </c>
      <c r="C140" s="2" t="s">
        <v>20</v>
      </c>
      <c r="D140" s="5">
        <v>20</v>
      </c>
      <c r="E140" s="3">
        <v>0.44623472496623523</v>
      </c>
      <c r="F140" s="3">
        <v>0.19095426503335583</v>
      </c>
      <c r="G140" s="7">
        <f t="shared" si="4"/>
        <v>4.2698671720809475E-2</v>
      </c>
    </row>
    <row r="141" spans="1:7" ht="15" customHeight="1">
      <c r="A141" s="2" t="s">
        <v>286</v>
      </c>
      <c r="B141" s="2" t="s">
        <v>85</v>
      </c>
      <c r="C141" s="2" t="s">
        <v>86</v>
      </c>
      <c r="D141" s="5">
        <v>14</v>
      </c>
      <c r="E141" s="3">
        <v>0.44601311868560589</v>
      </c>
      <c r="F141" s="3">
        <v>0.20138750512753131</v>
      </c>
      <c r="G141" s="7">
        <f t="shared" si="4"/>
        <v>5.3823074726028756E-2</v>
      </c>
    </row>
    <row r="142" spans="1:7" ht="15" customHeight="1">
      <c r="A142" s="2" t="s">
        <v>286</v>
      </c>
      <c r="B142" s="2" t="s">
        <v>23</v>
      </c>
      <c r="C142" s="2" t="s">
        <v>24</v>
      </c>
      <c r="D142" s="5">
        <v>26</v>
      </c>
      <c r="E142" s="3">
        <v>0.44357398818693866</v>
      </c>
      <c r="F142" s="3">
        <v>0.15977076252930283</v>
      </c>
      <c r="G142" s="7">
        <f t="shared" si="4"/>
        <v>3.1333624455327468E-2</v>
      </c>
    </row>
    <row r="143" spans="1:7" ht="15" customHeight="1">
      <c r="A143" s="2" t="s">
        <v>286</v>
      </c>
      <c r="B143" s="2" t="s">
        <v>8</v>
      </c>
      <c r="C143" s="2" t="s">
        <v>99</v>
      </c>
      <c r="D143" s="5">
        <v>14</v>
      </c>
      <c r="E143" s="3">
        <v>0.44260226323362145</v>
      </c>
      <c r="F143" s="3">
        <v>0.17240722349571447</v>
      </c>
      <c r="G143" s="7">
        <f t="shared" si="4"/>
        <v>4.607776866613756E-2</v>
      </c>
    </row>
    <row r="144" spans="1:7" ht="15" customHeight="1">
      <c r="A144" s="2" t="s">
        <v>286</v>
      </c>
      <c r="B144" s="2" t="s">
        <v>323</v>
      </c>
      <c r="C144" s="2" t="s">
        <v>324</v>
      </c>
      <c r="D144" s="5">
        <v>59</v>
      </c>
      <c r="E144" s="3">
        <v>0.43477634424311445</v>
      </c>
      <c r="F144" s="3">
        <v>0.16990245508111562</v>
      </c>
      <c r="G144" s="7">
        <f t="shared" si="4"/>
        <v>2.2119415599978789E-2</v>
      </c>
    </row>
    <row r="145" spans="1:7" ht="15" customHeight="1">
      <c r="A145" s="2" t="s">
        <v>286</v>
      </c>
      <c r="B145" s="2" t="s">
        <v>168</v>
      </c>
      <c r="C145" s="2" t="s">
        <v>169</v>
      </c>
      <c r="D145" s="5">
        <v>21</v>
      </c>
      <c r="E145" s="3">
        <v>0.42865744374061004</v>
      </c>
      <c r="F145" s="3">
        <v>0.16532550989704195</v>
      </c>
      <c r="G145" s="7">
        <f t="shared" si="4"/>
        <v>3.6076983971922175E-2</v>
      </c>
    </row>
    <row r="146" spans="1:7" ht="15" customHeight="1">
      <c r="A146" s="2" t="s">
        <v>286</v>
      </c>
      <c r="B146" s="2" t="s">
        <v>211</v>
      </c>
      <c r="C146" s="2" t="s">
        <v>212</v>
      </c>
      <c r="D146" s="5">
        <v>34</v>
      </c>
      <c r="E146" s="3">
        <v>0.42841669089683737</v>
      </c>
      <c r="F146" s="3">
        <v>0.15559798027655511</v>
      </c>
      <c r="G146" s="7">
        <f t="shared" si="4"/>
        <v>2.6684833468461195E-2</v>
      </c>
    </row>
    <row r="147" spans="1:7" ht="15" customHeight="1">
      <c r="A147" s="2" t="s">
        <v>286</v>
      </c>
      <c r="B147" s="2" t="s">
        <v>69</v>
      </c>
      <c r="C147" s="2" t="s">
        <v>70</v>
      </c>
      <c r="D147" s="5">
        <v>23</v>
      </c>
      <c r="E147" s="3">
        <v>0.42438278601118834</v>
      </c>
      <c r="F147" s="3">
        <v>0.18975503071702787</v>
      </c>
      <c r="G147" s="7">
        <f t="shared" si="4"/>
        <v>3.9566659044343297E-2</v>
      </c>
    </row>
    <row r="148" spans="1:7" ht="15" customHeight="1">
      <c r="A148" s="2" t="s">
        <v>286</v>
      </c>
      <c r="B148" s="2" t="s">
        <v>0</v>
      </c>
      <c r="C148" s="2" t="s">
        <v>1</v>
      </c>
      <c r="D148" s="5">
        <v>21</v>
      </c>
      <c r="E148" s="3">
        <v>0.39446448349262309</v>
      </c>
      <c r="F148" s="3">
        <v>0.13955144393721874</v>
      </c>
      <c r="G148" s="7">
        <f t="shared" si="4"/>
        <v>3.0452621675366245E-2</v>
      </c>
    </row>
    <row r="149" spans="1:7" ht="15" customHeight="1">
      <c r="A149" s="2" t="s">
        <v>286</v>
      </c>
      <c r="B149" s="2" t="s">
        <v>317</v>
      </c>
      <c r="C149" s="2" t="s">
        <v>318</v>
      </c>
      <c r="D149" s="5">
        <v>32</v>
      </c>
      <c r="E149" s="3">
        <v>0.39435368240791208</v>
      </c>
      <c r="F149" s="3">
        <v>0.12297221881055313</v>
      </c>
      <c r="G149" s="7">
        <f t="shared" si="4"/>
        <v>2.1738622454624507E-2</v>
      </c>
    </row>
    <row r="150" spans="1:7" ht="15" customHeight="1">
      <c r="A150" s="2" t="s">
        <v>286</v>
      </c>
      <c r="B150" s="2" t="s">
        <v>10</v>
      </c>
      <c r="C150" s="2" t="s">
        <v>11</v>
      </c>
      <c r="D150" s="5">
        <v>12</v>
      </c>
      <c r="E150" s="3">
        <v>0.37651613144027446</v>
      </c>
      <c r="F150" s="3">
        <v>9.0762970116759267E-2</v>
      </c>
      <c r="G150" s="7">
        <f t="shared" si="4"/>
        <v>2.6201012614680462E-2</v>
      </c>
    </row>
    <row r="151" spans="1:7" ht="15" customHeight="1">
      <c r="A151" s="2" t="s">
        <v>286</v>
      </c>
      <c r="B151" s="2" t="s">
        <v>89</v>
      </c>
      <c r="C151" s="2" t="s">
        <v>90</v>
      </c>
      <c r="D151" s="5">
        <v>12</v>
      </c>
      <c r="E151" s="3">
        <v>0.37601514248789708</v>
      </c>
      <c r="F151" s="3">
        <v>0.14762978300662927</v>
      </c>
      <c r="G151" s="7">
        <f t="shared" si="4"/>
        <v>4.2617047479641727E-2</v>
      </c>
    </row>
    <row r="152" spans="1:7" ht="15" customHeight="1">
      <c r="A152" s="2" t="s">
        <v>286</v>
      </c>
      <c r="B152" s="2" t="s">
        <v>63</v>
      </c>
      <c r="C152" s="2" t="s">
        <v>64</v>
      </c>
      <c r="D152" s="5">
        <v>16</v>
      </c>
      <c r="E152" s="3">
        <v>0.36769460083780042</v>
      </c>
      <c r="F152" s="3">
        <v>0.16082199534697569</v>
      </c>
      <c r="G152" s="7">
        <f t="shared" si="4"/>
        <v>4.0205498836743923E-2</v>
      </c>
    </row>
    <row r="153" spans="1:7" ht="15" customHeight="1">
      <c r="A153" s="2" t="s">
        <v>286</v>
      </c>
      <c r="B153" s="2" t="s">
        <v>61</v>
      </c>
      <c r="C153" s="2" t="s">
        <v>62</v>
      </c>
      <c r="D153" s="5">
        <v>10</v>
      </c>
      <c r="E153" s="3">
        <v>0.34723024302679428</v>
      </c>
      <c r="F153" s="3">
        <v>0.18686773501891243</v>
      </c>
      <c r="G153" s="7">
        <f t="shared" si="4"/>
        <v>5.9092766385657108E-2</v>
      </c>
    </row>
  </sheetData>
  <sheetCalcPr fullCalcOnLoad="1"/>
  <sortState ref="A2:G153">
    <sortCondition descending="1" ref="E3:E153"/>
  </sortState>
  <phoneticPr fontId="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5"/>
  <sheetViews>
    <sheetView tabSelected="1" workbookViewId="0">
      <selection activeCell="B4" sqref="B4"/>
    </sheetView>
  </sheetViews>
  <sheetFormatPr baseColWidth="10" defaultColWidth="8.83203125" defaultRowHeight="14"/>
  <sheetData>
    <row r="1" spans="1:10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>
      <c r="A3" s="11"/>
      <c r="B3" s="14" t="s">
        <v>112</v>
      </c>
      <c r="C3" s="14"/>
      <c r="D3" s="11"/>
      <c r="E3" s="11"/>
      <c r="F3" s="11"/>
      <c r="G3" s="11"/>
      <c r="H3" s="11"/>
      <c r="I3" s="11"/>
      <c r="J3" s="11"/>
    </row>
    <row r="4" spans="1:10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/>
      <c r="B5" s="11" t="s">
        <v>113</v>
      </c>
      <c r="C5" s="11" t="s">
        <v>114</v>
      </c>
      <c r="D5" s="11" t="s">
        <v>115</v>
      </c>
      <c r="E5" s="11" t="s">
        <v>116</v>
      </c>
      <c r="F5" s="11"/>
      <c r="G5" s="11" t="s">
        <v>113</v>
      </c>
      <c r="H5" s="11" t="s">
        <v>114</v>
      </c>
      <c r="I5" s="11" t="s">
        <v>115</v>
      </c>
      <c r="J5" s="11" t="s">
        <v>116</v>
      </c>
    </row>
    <row r="6" spans="1:10">
      <c r="A6" s="11"/>
      <c r="B6" s="11" t="s">
        <v>229</v>
      </c>
      <c r="C6" s="11" t="s">
        <v>117</v>
      </c>
      <c r="D6" s="11">
        <v>16</v>
      </c>
      <c r="E6" s="12">
        <v>0.1905</v>
      </c>
      <c r="F6" s="11"/>
      <c r="G6" s="11" t="s">
        <v>138</v>
      </c>
      <c r="H6" s="11" t="s">
        <v>118</v>
      </c>
      <c r="I6" s="11">
        <v>36</v>
      </c>
      <c r="J6" s="12">
        <v>0.30249999999999999</v>
      </c>
    </row>
    <row r="7" spans="1:10">
      <c r="A7" s="11"/>
      <c r="B7" s="11" t="s">
        <v>138</v>
      </c>
      <c r="C7" s="11" t="s">
        <v>118</v>
      </c>
      <c r="D7" s="11">
        <v>14</v>
      </c>
      <c r="E7" s="12">
        <v>0.16669999999999999</v>
      </c>
      <c r="F7" s="11"/>
      <c r="G7" s="11" t="s">
        <v>119</v>
      </c>
      <c r="H7" s="11" t="s">
        <v>120</v>
      </c>
      <c r="I7" s="11">
        <v>14</v>
      </c>
      <c r="J7" s="12">
        <v>0.1176</v>
      </c>
    </row>
    <row r="8" spans="1:10">
      <c r="A8" s="11"/>
      <c r="B8" s="11" t="s">
        <v>121</v>
      </c>
      <c r="C8" s="11" t="s">
        <v>34</v>
      </c>
      <c r="D8" s="11">
        <v>12</v>
      </c>
      <c r="E8" s="12">
        <v>0.1429</v>
      </c>
      <c r="F8" s="11"/>
      <c r="G8" s="11" t="s">
        <v>199</v>
      </c>
      <c r="H8" s="11" t="s">
        <v>200</v>
      </c>
      <c r="I8" s="11">
        <v>12</v>
      </c>
      <c r="J8" s="12">
        <v>0.1008</v>
      </c>
    </row>
    <row r="9" spans="1:10">
      <c r="A9" s="11"/>
      <c r="B9" s="11" t="s">
        <v>262</v>
      </c>
      <c r="C9" s="11" t="s">
        <v>263</v>
      </c>
      <c r="D9" s="11">
        <v>12</v>
      </c>
      <c r="E9" s="12">
        <v>0.1429</v>
      </c>
      <c r="F9" s="11"/>
      <c r="G9" s="11" t="s">
        <v>121</v>
      </c>
      <c r="H9" s="11" t="s">
        <v>34</v>
      </c>
      <c r="I9" s="11">
        <v>10</v>
      </c>
      <c r="J9" s="12">
        <v>8.4000000000000005E-2</v>
      </c>
    </row>
    <row r="10" spans="1:10">
      <c r="A10" s="11"/>
      <c r="B10" s="11" t="s">
        <v>199</v>
      </c>
      <c r="C10" s="11" t="s">
        <v>200</v>
      </c>
      <c r="D10" s="11">
        <v>8</v>
      </c>
      <c r="E10" s="12">
        <v>9.5200000000000007E-2</v>
      </c>
      <c r="F10" s="11"/>
      <c r="G10" s="11" t="s">
        <v>35</v>
      </c>
      <c r="H10" s="11" t="s">
        <v>36</v>
      </c>
      <c r="I10" s="11">
        <v>9</v>
      </c>
      <c r="J10" s="12">
        <v>7.5600000000000001E-2</v>
      </c>
    </row>
    <row r="11" spans="1:10">
      <c r="A11" s="11"/>
      <c r="B11" s="11" t="s">
        <v>119</v>
      </c>
      <c r="C11" s="11" t="s">
        <v>120</v>
      </c>
      <c r="D11" s="11">
        <v>6</v>
      </c>
      <c r="E11" s="12">
        <v>7.1400000000000005E-2</v>
      </c>
      <c r="F11" s="11"/>
      <c r="G11" s="11" t="s">
        <v>37</v>
      </c>
      <c r="H11" s="11" t="s">
        <v>38</v>
      </c>
      <c r="I11" s="11">
        <v>9</v>
      </c>
      <c r="J11" s="12">
        <v>7.5600000000000001E-2</v>
      </c>
    </row>
    <row r="12" spans="1:10">
      <c r="A12" s="11"/>
      <c r="B12" s="11" t="s">
        <v>95</v>
      </c>
      <c r="C12" s="11" t="s">
        <v>96</v>
      </c>
      <c r="D12" s="11">
        <v>4</v>
      </c>
      <c r="E12" s="12">
        <v>4.7600000000000003E-2</v>
      </c>
      <c r="F12" s="11"/>
      <c r="G12" s="11" t="s">
        <v>281</v>
      </c>
      <c r="H12" s="11" t="s">
        <v>39</v>
      </c>
      <c r="I12" s="11">
        <v>8</v>
      </c>
      <c r="J12" s="12">
        <v>6.7199999999999996E-2</v>
      </c>
    </row>
    <row r="13" spans="1:10">
      <c r="A13" s="11"/>
      <c r="B13" s="11" t="s">
        <v>35</v>
      </c>
      <c r="C13" s="11" t="s">
        <v>36</v>
      </c>
      <c r="D13" s="11">
        <v>3</v>
      </c>
      <c r="E13" s="12">
        <v>3.5700000000000003E-2</v>
      </c>
      <c r="F13" s="11"/>
      <c r="G13" s="11" t="s">
        <v>241</v>
      </c>
      <c r="H13" s="11" t="s">
        <v>242</v>
      </c>
      <c r="I13" s="11">
        <v>8</v>
      </c>
      <c r="J13" s="12">
        <v>6.7199999999999996E-2</v>
      </c>
    </row>
    <row r="14" spans="1:10">
      <c r="A14" s="11"/>
      <c r="B14" s="11" t="s">
        <v>329</v>
      </c>
      <c r="C14" s="11" t="s">
        <v>330</v>
      </c>
      <c r="D14" s="11">
        <v>3</v>
      </c>
      <c r="E14" s="12">
        <v>3.5700000000000003E-2</v>
      </c>
      <c r="F14" s="11"/>
      <c r="G14" s="11" t="s">
        <v>262</v>
      </c>
      <c r="H14" s="11" t="s">
        <v>263</v>
      </c>
      <c r="I14" s="11">
        <v>4</v>
      </c>
      <c r="J14" s="12">
        <v>3.3599999999999998E-2</v>
      </c>
    </row>
    <row r="15" spans="1:10">
      <c r="A15" s="11"/>
      <c r="B15" s="11" t="s">
        <v>40</v>
      </c>
      <c r="C15" s="11" t="s">
        <v>41</v>
      </c>
      <c r="D15" s="11">
        <v>2</v>
      </c>
      <c r="E15" s="12">
        <v>2.3800000000000002E-2</v>
      </c>
      <c r="F15" s="11"/>
      <c r="G15" s="11" t="s">
        <v>40</v>
      </c>
      <c r="H15" s="11" t="s">
        <v>41</v>
      </c>
      <c r="I15" s="11">
        <v>4</v>
      </c>
      <c r="J15" s="12">
        <v>3.3599999999999998E-2</v>
      </c>
    </row>
    <row r="16" spans="1:10">
      <c r="A16" s="11"/>
      <c r="B16" s="11" t="s">
        <v>281</v>
      </c>
      <c r="C16" s="11" t="s">
        <v>39</v>
      </c>
      <c r="D16" s="11">
        <v>2</v>
      </c>
      <c r="E16" s="12">
        <v>2.3800000000000002E-2</v>
      </c>
      <c r="F16" s="11"/>
      <c r="G16" s="11" t="s">
        <v>329</v>
      </c>
      <c r="H16" s="11" t="s">
        <v>330</v>
      </c>
      <c r="I16" s="11">
        <v>3</v>
      </c>
      <c r="J16" s="12">
        <v>2.52E-2</v>
      </c>
    </row>
    <row r="17" spans="1:10">
      <c r="A17" s="11"/>
      <c r="B17" s="11" t="s">
        <v>241</v>
      </c>
      <c r="C17" s="11" t="s">
        <v>242</v>
      </c>
      <c r="D17" s="11">
        <v>2</v>
      </c>
      <c r="E17" s="12">
        <v>2.3800000000000002E-2</v>
      </c>
      <c r="F17" s="11"/>
      <c r="G17" s="11" t="s">
        <v>229</v>
      </c>
      <c r="H17" s="11" t="s">
        <v>117</v>
      </c>
      <c r="I17" s="11">
        <v>2</v>
      </c>
      <c r="J17" s="12">
        <v>1.6799999999999999E-2</v>
      </c>
    </row>
    <row r="18" spans="1:10">
      <c r="A18" s="11"/>
      <c r="B18" s="11" t="s">
        <v>42</v>
      </c>
      <c r="C18" s="11">
        <v>84</v>
      </c>
      <c r="D18" s="12">
        <v>1</v>
      </c>
      <c r="E18" s="11"/>
      <c r="F18" s="11"/>
      <c r="G18" s="11" t="s">
        <v>42</v>
      </c>
      <c r="H18" s="11">
        <v>119</v>
      </c>
      <c r="I18" s="12">
        <v>1</v>
      </c>
      <c r="J18" s="11"/>
    </row>
    <row r="19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>
      <c r="A20" s="11"/>
      <c r="B20" s="14" t="s">
        <v>112</v>
      </c>
      <c r="C20" s="14"/>
      <c r="D20" s="11"/>
      <c r="E20" s="11"/>
      <c r="F20" s="11"/>
      <c r="G20" s="11"/>
      <c r="H20" s="11"/>
      <c r="I20" s="11"/>
      <c r="J20" s="11"/>
    </row>
    <row r="21" spans="1:10">
      <c r="A21" s="11"/>
      <c r="B21" s="11" t="s">
        <v>113</v>
      </c>
      <c r="C21" s="11" t="s">
        <v>114</v>
      </c>
      <c r="D21" s="11" t="s">
        <v>115</v>
      </c>
      <c r="E21" s="11" t="s">
        <v>116</v>
      </c>
      <c r="F21" s="11"/>
      <c r="G21" s="14" t="s">
        <v>43</v>
      </c>
      <c r="H21" s="14"/>
      <c r="I21" s="11"/>
      <c r="J21" s="11"/>
    </row>
    <row r="22" spans="1:10">
      <c r="A22" s="11"/>
      <c r="B22" s="11" t="s">
        <v>229</v>
      </c>
      <c r="C22" s="11" t="s">
        <v>117</v>
      </c>
      <c r="D22" s="11">
        <v>16</v>
      </c>
      <c r="E22" s="12">
        <v>0.1905</v>
      </c>
      <c r="F22" s="11"/>
      <c r="G22" s="11" t="s">
        <v>229</v>
      </c>
      <c r="H22" s="11" t="s">
        <v>117</v>
      </c>
      <c r="I22" s="11">
        <v>2</v>
      </c>
      <c r="J22" s="12">
        <v>1.6799999999999999E-2</v>
      </c>
    </row>
    <row r="23" spans="1:10">
      <c r="A23" s="11"/>
      <c r="B23" s="11" t="s">
        <v>138</v>
      </c>
      <c r="C23" s="11" t="s">
        <v>118</v>
      </c>
      <c r="D23" s="11">
        <v>14</v>
      </c>
      <c r="E23" s="12">
        <v>0.16669999999999999</v>
      </c>
      <c r="F23" s="11"/>
      <c r="G23" s="11" t="s">
        <v>138</v>
      </c>
      <c r="H23" s="11" t="s">
        <v>118</v>
      </c>
      <c r="I23" s="11">
        <v>36</v>
      </c>
      <c r="J23" s="12">
        <v>0.30249999999999999</v>
      </c>
    </row>
    <row r="24" spans="1:10">
      <c r="A24" s="11"/>
      <c r="B24" s="11" t="s">
        <v>121</v>
      </c>
      <c r="C24" s="11" t="s">
        <v>34</v>
      </c>
      <c r="D24" s="11">
        <v>12</v>
      </c>
      <c r="E24" s="12">
        <v>0.1429</v>
      </c>
      <c r="F24" s="11"/>
      <c r="G24" s="11" t="s">
        <v>121</v>
      </c>
      <c r="H24" s="11" t="s">
        <v>34</v>
      </c>
      <c r="I24" s="11">
        <v>10</v>
      </c>
      <c r="J24" s="12">
        <v>8.4000000000000005E-2</v>
      </c>
    </row>
    <row r="25" spans="1:10">
      <c r="A25" s="11"/>
      <c r="B25" s="11" t="s">
        <v>262</v>
      </c>
      <c r="C25" s="11" t="s">
        <v>263</v>
      </c>
      <c r="D25" s="11">
        <v>12</v>
      </c>
      <c r="E25" s="12">
        <v>0.1429</v>
      </c>
      <c r="F25" s="11"/>
      <c r="G25" s="11" t="s">
        <v>262</v>
      </c>
      <c r="H25" s="11" t="s">
        <v>263</v>
      </c>
      <c r="I25" s="11">
        <v>4</v>
      </c>
      <c r="J25" s="12">
        <v>3.3599999999999998E-2</v>
      </c>
    </row>
    <row r="26" spans="1:10">
      <c r="A26" s="11"/>
      <c r="B26" s="11" t="s">
        <v>199</v>
      </c>
      <c r="C26" s="11" t="s">
        <v>200</v>
      </c>
      <c r="D26" s="11">
        <v>8</v>
      </c>
      <c r="E26" s="12">
        <v>9.5200000000000007E-2</v>
      </c>
      <c r="F26" s="11"/>
      <c r="G26" s="11" t="s">
        <v>199</v>
      </c>
      <c r="H26" s="11" t="s">
        <v>200</v>
      </c>
      <c r="I26" s="11">
        <v>12</v>
      </c>
      <c r="J26" s="12">
        <v>0.1008</v>
      </c>
    </row>
    <row r="27" spans="1:10">
      <c r="A27" s="11"/>
      <c r="B27" s="11" t="s">
        <v>119</v>
      </c>
      <c r="C27" s="11" t="s">
        <v>120</v>
      </c>
      <c r="D27" s="11">
        <v>6</v>
      </c>
      <c r="E27" s="12">
        <v>7.1400000000000005E-2</v>
      </c>
      <c r="F27" s="11"/>
      <c r="G27" s="11" t="s">
        <v>119</v>
      </c>
      <c r="H27" s="11" t="s">
        <v>120</v>
      </c>
      <c r="I27" s="11">
        <v>14</v>
      </c>
      <c r="J27" s="12">
        <v>0.1176</v>
      </c>
    </row>
    <row r="28" spans="1:10">
      <c r="A28" s="11"/>
      <c r="B28" s="11" t="s">
        <v>95</v>
      </c>
      <c r="C28" s="11" t="s">
        <v>96</v>
      </c>
      <c r="D28" s="11">
        <v>4</v>
      </c>
      <c r="E28" s="12">
        <v>4.7600000000000003E-2</v>
      </c>
      <c r="F28" s="11"/>
      <c r="G28" s="11" t="s">
        <v>95</v>
      </c>
      <c r="H28" s="11" t="s">
        <v>96</v>
      </c>
      <c r="I28" s="11">
        <v>0</v>
      </c>
      <c r="J28" s="12">
        <v>0</v>
      </c>
    </row>
    <row r="29" spans="1:10">
      <c r="A29" s="11"/>
      <c r="B29" s="11" t="s">
        <v>37</v>
      </c>
      <c r="C29" s="11" t="s">
        <v>38</v>
      </c>
      <c r="D29" s="11">
        <v>0</v>
      </c>
      <c r="E29" s="12">
        <v>0</v>
      </c>
      <c r="F29" s="11"/>
      <c r="G29" s="11" t="s">
        <v>37</v>
      </c>
      <c r="H29" s="11" t="s">
        <v>38</v>
      </c>
      <c r="I29" s="11">
        <v>9</v>
      </c>
      <c r="J29" s="12">
        <v>7.5600000000000001E-2</v>
      </c>
    </row>
    <row r="30" spans="1:10">
      <c r="A30" s="11"/>
      <c r="B30" s="11" t="s">
        <v>35</v>
      </c>
      <c r="C30" s="11" t="s">
        <v>36</v>
      </c>
      <c r="D30" s="11">
        <v>3</v>
      </c>
      <c r="E30" s="12">
        <v>3.5700000000000003E-2</v>
      </c>
      <c r="F30" s="11"/>
      <c r="G30" s="11" t="s">
        <v>35</v>
      </c>
      <c r="H30" s="11" t="s">
        <v>36</v>
      </c>
      <c r="I30" s="11">
        <v>9</v>
      </c>
      <c r="J30" s="12">
        <v>7.5600000000000001E-2</v>
      </c>
    </row>
    <row r="31" spans="1:10">
      <c r="A31" s="11"/>
      <c r="B31" s="11" t="s">
        <v>329</v>
      </c>
      <c r="C31" s="11" t="s">
        <v>330</v>
      </c>
      <c r="D31" s="11">
        <v>3</v>
      </c>
      <c r="E31" s="12">
        <v>3.5700000000000003E-2</v>
      </c>
      <c r="F31" s="11"/>
      <c r="G31" s="11" t="s">
        <v>329</v>
      </c>
      <c r="H31" s="11" t="s">
        <v>330</v>
      </c>
      <c r="I31" s="11">
        <v>3</v>
      </c>
      <c r="J31" s="12">
        <v>2.52E-2</v>
      </c>
    </row>
    <row r="32" spans="1:10">
      <c r="A32" s="11"/>
      <c r="B32" s="11" t="s">
        <v>40</v>
      </c>
      <c r="C32" s="11" t="s">
        <v>41</v>
      </c>
      <c r="D32" s="11">
        <v>2</v>
      </c>
      <c r="E32" s="12">
        <v>2.3800000000000002E-2</v>
      </c>
      <c r="F32" s="11"/>
      <c r="G32" s="11" t="s">
        <v>40</v>
      </c>
      <c r="H32" s="11" t="s">
        <v>41</v>
      </c>
      <c r="I32" s="11">
        <v>4</v>
      </c>
      <c r="J32" s="12">
        <v>3.3599999999999998E-2</v>
      </c>
    </row>
    <row r="33" spans="1:10">
      <c r="A33" s="11"/>
      <c r="B33" s="11" t="s">
        <v>281</v>
      </c>
      <c r="C33" s="11" t="s">
        <v>39</v>
      </c>
      <c r="D33" s="11">
        <v>2</v>
      </c>
      <c r="E33" s="12">
        <v>2.3800000000000002E-2</v>
      </c>
      <c r="F33" s="11"/>
      <c r="G33" s="11" t="s">
        <v>281</v>
      </c>
      <c r="H33" s="11" t="s">
        <v>39</v>
      </c>
      <c r="I33" s="11">
        <v>8</v>
      </c>
      <c r="J33" s="12">
        <v>6.7199999999999996E-2</v>
      </c>
    </row>
    <row r="34" spans="1:10">
      <c r="A34" s="11"/>
      <c r="B34" s="11" t="s">
        <v>241</v>
      </c>
      <c r="C34" s="11" t="s">
        <v>242</v>
      </c>
      <c r="D34" s="11">
        <v>2</v>
      </c>
      <c r="E34" s="12">
        <v>2.3800000000000002E-2</v>
      </c>
      <c r="F34" s="11"/>
      <c r="G34" s="11" t="s">
        <v>241</v>
      </c>
      <c r="H34" s="11" t="s">
        <v>242</v>
      </c>
      <c r="I34" s="11">
        <v>8</v>
      </c>
      <c r="J34" s="12">
        <v>6.7199999999999996E-2</v>
      </c>
    </row>
    <row r="35" spans="1:10">
      <c r="A35" s="11"/>
      <c r="B35" s="11" t="s">
        <v>42</v>
      </c>
      <c r="C35" s="11">
        <v>84</v>
      </c>
      <c r="D35" s="12">
        <v>1</v>
      </c>
      <c r="E35" s="11"/>
      <c r="F35" s="11"/>
      <c r="G35" s="11"/>
      <c r="H35" s="11"/>
      <c r="I35" s="11"/>
      <c r="J35" s="13">
        <v>2.9999999999985599E-4</v>
      </c>
    </row>
  </sheetData>
  <sheetCalcPr fullCalcOnLoad="1"/>
  <mergeCells count="3">
    <mergeCell ref="B3:C3"/>
    <mergeCell ref="B20:C20"/>
    <mergeCell ref="G21:H21"/>
  </mergeCells>
  <phoneticPr fontId="6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CpG ratios_avg and errors</vt:lpstr>
      <vt:lpstr>pie charts GO slim2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srlab - Admin</dc:creator>
  <cp:lastModifiedBy>Mackenzie  Gavery</cp:lastModifiedBy>
  <dcterms:created xsi:type="dcterms:W3CDTF">2009-12-07T22:22:03Z</dcterms:created>
  <dcterms:modified xsi:type="dcterms:W3CDTF">2010-01-11T17:30:22Z</dcterms:modified>
</cp:coreProperties>
</file>